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/>
  </bookViews>
  <sheets>
    <sheet name="1. Доходы Расходы Дефицит, Кт" sheetId="2" r:id="rId1"/>
    <sheet name="2. Прогр. оптимизации расходов" sheetId="1" r:id="rId2"/>
  </sheets>
  <definedNames>
    <definedName name="_xlnm.Print_Titles" localSheetId="0">'1. Доходы Расходы Дефицит, Кт'!$21:$22</definedName>
    <definedName name="_xlnm.Print_Titles" localSheetId="1">'2. Прогр. оптимизации расходов'!$16:$17</definedName>
    <definedName name="_xlnm.Print_Area" localSheetId="0">'1. Доходы Расходы Дефицит, Кт'!$A$1:$F$148</definedName>
    <definedName name="_xlnm.Print_Area" localSheetId="1">'2. Прогр. оптимизации расходов'!$A$1:$H$169</definedName>
  </definedNames>
  <calcPr calcId="114210" fullCalcOnLoad="1"/>
</workbook>
</file>

<file path=xl/calcChain.xml><?xml version="1.0" encoding="utf-8"?>
<calcChain xmlns="http://schemas.openxmlformats.org/spreadsheetml/2006/main">
  <c r="F138" i="2"/>
  <c r="F23" i="1"/>
  <c r="F22"/>
  <c r="F25"/>
  <c r="F24"/>
  <c r="F20"/>
  <c r="F95" i="2"/>
  <c r="F90"/>
  <c r="F85"/>
  <c r="F80"/>
  <c r="F96"/>
  <c r="F146"/>
  <c r="F142"/>
  <c r="F129"/>
  <c r="F26"/>
  <c r="F124"/>
  <c r="F119"/>
  <c r="F147"/>
  <c r="F112" i="1"/>
  <c r="H115"/>
  <c r="G115"/>
  <c r="F114"/>
  <c r="F113"/>
  <c r="F117"/>
  <c r="F118"/>
  <c r="F119"/>
  <c r="G120"/>
  <c r="H120"/>
  <c r="F115"/>
  <c r="F120"/>
  <c r="F112" i="2"/>
  <c r="F107"/>
  <c r="F102"/>
  <c r="F73"/>
  <c r="F68"/>
  <c r="F63"/>
  <c r="F54"/>
  <c r="F49"/>
  <c r="F46"/>
  <c r="F41"/>
  <c r="F34"/>
  <c r="F29"/>
  <c r="F113"/>
  <c r="F35"/>
  <c r="H162" i="1"/>
  <c r="G162"/>
  <c r="F166"/>
  <c r="F165"/>
  <c r="F164"/>
  <c r="H167"/>
  <c r="G167"/>
  <c r="F161"/>
  <c r="F160"/>
  <c r="F159"/>
  <c r="H157"/>
  <c r="G157"/>
  <c r="F156"/>
  <c r="F155"/>
  <c r="F154"/>
  <c r="H152"/>
  <c r="G152"/>
  <c r="F151"/>
  <c r="H149"/>
  <c r="G149"/>
  <c r="F148"/>
  <c r="F147"/>
  <c r="F146"/>
  <c r="H144"/>
  <c r="G144"/>
  <c r="F143"/>
  <c r="F142"/>
  <c r="F141"/>
  <c r="H137"/>
  <c r="G137"/>
  <c r="F136"/>
  <c r="F135"/>
  <c r="F134"/>
  <c r="H132"/>
  <c r="G132"/>
  <c r="F131"/>
  <c r="F130"/>
  <c r="F129"/>
  <c r="H127"/>
  <c r="G127"/>
  <c r="F126"/>
  <c r="F125"/>
  <c r="F124"/>
  <c r="H110"/>
  <c r="H121"/>
  <c r="H169"/>
  <c r="F57" i="2"/>
  <c r="F148"/>
  <c r="G110" i="1"/>
  <c r="G121"/>
  <c r="F109"/>
  <c r="F108"/>
  <c r="F107"/>
  <c r="H103"/>
  <c r="G103"/>
  <c r="F102"/>
  <c r="F101"/>
  <c r="F100"/>
  <c r="H98"/>
  <c r="G98"/>
  <c r="F97"/>
  <c r="F96"/>
  <c r="F95"/>
  <c r="H93"/>
  <c r="G93"/>
  <c r="F92"/>
  <c r="F91"/>
  <c r="F90"/>
  <c r="H86"/>
  <c r="G86"/>
  <c r="F85"/>
  <c r="F84"/>
  <c r="F83"/>
  <c r="H81"/>
  <c r="G81"/>
  <c r="F80"/>
  <c r="H78"/>
  <c r="G78"/>
  <c r="F77"/>
  <c r="F76"/>
  <c r="F75"/>
  <c r="H71"/>
  <c r="G71"/>
  <c r="F70"/>
  <c r="F69"/>
  <c r="F68"/>
  <c r="H66"/>
  <c r="G66"/>
  <c r="F65"/>
  <c r="F64"/>
  <c r="F63"/>
  <c r="H61"/>
  <c r="G61"/>
  <c r="F60"/>
  <c r="F59"/>
  <c r="F58"/>
  <c r="H54"/>
  <c r="G54"/>
  <c r="F53"/>
  <c r="F52"/>
  <c r="F51"/>
  <c r="H49"/>
  <c r="G49"/>
  <c r="F48"/>
  <c r="F47"/>
  <c r="F46"/>
  <c r="H44"/>
  <c r="G44"/>
  <c r="F43"/>
  <c r="F42"/>
  <c r="F41"/>
  <c r="H37"/>
  <c r="G37"/>
  <c r="F36"/>
  <c r="F35"/>
  <c r="F34"/>
  <c r="H32"/>
  <c r="G32"/>
  <c r="F31"/>
  <c r="F30"/>
  <c r="F29"/>
  <c r="F162"/>
  <c r="F127"/>
  <c r="H168"/>
  <c r="F49"/>
  <c r="F71"/>
  <c r="F144"/>
  <c r="G168"/>
  <c r="F37"/>
  <c r="G72"/>
  <c r="H72"/>
  <c r="F152"/>
  <c r="F157"/>
  <c r="F55" i="2"/>
  <c r="F74"/>
  <c r="F81" i="1"/>
  <c r="F103"/>
  <c r="H104"/>
  <c r="F137"/>
  <c r="F167"/>
  <c r="F32"/>
  <c r="F54"/>
  <c r="F44"/>
  <c r="F66"/>
  <c r="G87"/>
  <c r="H87"/>
  <c r="G104"/>
  <c r="F98"/>
  <c r="F110"/>
  <c r="F121"/>
  <c r="H138"/>
  <c r="F149"/>
  <c r="F61"/>
  <c r="F86"/>
  <c r="F132"/>
  <c r="G138"/>
  <c r="F78"/>
  <c r="F93"/>
  <c r="F26"/>
  <c r="F21"/>
  <c r="G55"/>
  <c r="G27"/>
  <c r="F138"/>
  <c r="F168"/>
  <c r="F104"/>
  <c r="F72"/>
  <c r="F87"/>
  <c r="G38"/>
  <c r="G169"/>
  <c r="H27"/>
  <c r="F27"/>
  <c r="F38"/>
  <c r="F169"/>
  <c r="F55"/>
  <c r="H38"/>
  <c r="H55"/>
</calcChain>
</file>

<file path=xl/sharedStrings.xml><?xml version="1.0" encoding="utf-8"?>
<sst xmlns="http://schemas.openxmlformats.org/spreadsheetml/2006/main" count="410" uniqueCount="171">
  <si>
    <t>ИТОГО</t>
  </si>
  <si>
    <t xml:space="preserve">2. Мероприятия по оптимизации численности персонала учреждений </t>
  </si>
  <si>
    <t>3. Мероприятия по распоряжению неиспользуемым (неэффективно используемым) имуществом</t>
  </si>
  <si>
    <t>….</t>
  </si>
  <si>
    <t>Утверждаю:</t>
  </si>
  <si>
    <t>Согласовано:</t>
  </si>
  <si>
    <t>Заместитель главы администрации</t>
  </si>
  <si>
    <t>по социальным вопросам</t>
  </si>
  <si>
    <t>(подпись, инициалы, фамилия)</t>
  </si>
  <si>
    <t>Глава администрации</t>
  </si>
  <si>
    <t>Предельный срок исполнения 
(день, месяц, год)</t>
  </si>
  <si>
    <t>Раздел 1. Общее образование</t>
  </si>
  <si>
    <t>Раздел 2. Дошкольное образование</t>
  </si>
  <si>
    <t>Раздел 3. Дополнительное образование</t>
  </si>
  <si>
    <t>Раздел 4. Культура</t>
  </si>
  <si>
    <t>Раздел 5. Спорт</t>
  </si>
  <si>
    <t>областной бюджет</t>
  </si>
  <si>
    <t>местный бюджет</t>
  </si>
  <si>
    <t>Единица измерения: тыс. рублей</t>
  </si>
  <si>
    <t>Раздел 6. Муниципальное управление (органы местного самоуправления муниципального района, городского округа, поселений)</t>
  </si>
  <si>
    <t>Раздел 7. Муниципальные учреждения других сфер деятельности</t>
  </si>
  <si>
    <t>Раздел 8. Мероприятия муниципальных программ</t>
  </si>
  <si>
    <t>1. Мероприятия по реструктуризации сети учреждений (ликвидация, слияние и т.п.)</t>
  </si>
  <si>
    <t>1. Меры социальной поддержки и социальные выплаты по несвойственным муниципальным образованиям полномочиям</t>
  </si>
  <si>
    <t>2. Отраслевые мероприятия (семинары, конференции, приобретения материальных запасов и основных средств и др.)</t>
  </si>
  <si>
    <t>3. Мероприятия муниципальной поддержки отраслей экономики и муниципальных унитарных предприятий, бань и др. аналогичные мероприятия</t>
  </si>
  <si>
    <t>5. Снижение издержек на выполнение работ по благоустройству и содержанию дорог</t>
  </si>
  <si>
    <t>6. Уменьшение расходов на поддержку некоммерческих организаций</t>
  </si>
  <si>
    <t>ОБЩИЙ ЭКОНОМИЧЕСКИЙ ЭФФЕКТ ПО ПРОГРАММЕ</t>
  </si>
  <si>
    <t>ВСЕГО по разделу 1 "Общее образование"</t>
  </si>
  <si>
    <t>ВСЕГО по Разделу 2 "Дошкольное образование"</t>
  </si>
  <si>
    <t>ВСЕГО по Разделу 3 "Дополнительное образование"</t>
  </si>
  <si>
    <t>ВСЕГО по Разделу 4 "Культура"</t>
  </si>
  <si>
    <t>ВСЕГО по Разделу 5 "Спорт"</t>
  </si>
  <si>
    <t xml:space="preserve">ВСЕГО по Разделу 6 "Муниципальное управление" </t>
  </si>
  <si>
    <t>ВСЕГО по Разделу 7 "Муниципальные учреждения других сфер деятельности"</t>
  </si>
  <si>
    <t>ВСЕГО по Разделу 8 "Мероприятия муниципальных программ"</t>
  </si>
  <si>
    <t>Официальное наименование учреждения (с указанием типа учреждения)</t>
  </si>
  <si>
    <t>по экономическому развитию</t>
  </si>
  <si>
    <t>Раздел 2. Доходы от других источников формирования налоговых и неналоговых доходов</t>
  </si>
  <si>
    <t>2. Мероприятия по увеличению поступлений доходов от продажи и (или) аренды муниципального имущества</t>
  </si>
  <si>
    <t>4. Введение самообложения граждан для решения актуальных вопросов местного значения</t>
  </si>
  <si>
    <t>ВСЕГО по Разделу 2 "Доходы от других источников формирования налоговых и неналоговых доходов"</t>
  </si>
  <si>
    <t>1. Улучшение результатов финансово-хозяйственной деятельности муниципальных унитарных предприятий и хозяйственных обществ, в том числе нормативов перечисления части чистой прибыли муниципальных унитарных предприятий и хозяйственных обществ в бюджет</t>
  </si>
  <si>
    <t>Наименование мероприятия</t>
  </si>
  <si>
    <t>Содержание мероприятия (с указанием количественных (числовых) характеристик, индикаторов)</t>
  </si>
  <si>
    <t>1. Мероприятия по повышению собираемости налогов и сборов</t>
  </si>
  <si>
    <t>2. Мероприятия по снижению задолженности и недоимки по налогам и сборам</t>
  </si>
  <si>
    <t>1. Меры поддержки, выплаты в сфере социальной политики</t>
  </si>
  <si>
    <t>2. Мероприятия, меры поддержки в сфере поддержки отраслей экономики</t>
  </si>
  <si>
    <t>3. Прочие расходные обязательства</t>
  </si>
  <si>
    <t>Ответственный исполнитель (должность, ФИО)</t>
  </si>
  <si>
    <t>№ п/п</t>
  </si>
  <si>
    <t>Раздел 3. Оптимизация расходов консолидированного бюджета муниципального района (бюджета городского округа)</t>
  </si>
  <si>
    <t>1. Мероприятия по снижению объемов муниципальных гарантий</t>
  </si>
  <si>
    <t>ОБЩИЙ ЭКОНОМИЧЕСКИЙ ЭФФЕКТ ПО ПЛАНУ МЕРОПРИЯТИЙ</t>
  </si>
  <si>
    <t>3. Другие мероприятия по совершенствованию управления муниципальным долгом</t>
  </si>
  <si>
    <t>ВСЕГО по Разделу 6 "Совершенствование управления муниципальным долгом"</t>
  </si>
  <si>
    <t>Раздел 6. Совершенствование управления муниципальным долгом</t>
  </si>
  <si>
    <t>Раздел 1. Повышение поступлений налоговых и неналоговых доходов</t>
  </si>
  <si>
    <t>ВСЕГО по Разделу 1 "Повышение поступлений налоговых и неналоговых доходов"</t>
  </si>
  <si>
    <t>4. Предоставление субсидий на иные цели муниципальным учреждениям (ремонты, приобретение оборудования и др.)</t>
  </si>
  <si>
    <t>3. Другие мероприятия по снижению задолженности и недоимки по налогам и сборам</t>
  </si>
  <si>
    <t>3. Мероприятия по увеличению поступлений доходов от продажи и (или) аренды земельных участков, включая  введение неиспользуемых (невостребованных) земельных долей в сельхозоборот</t>
  </si>
  <si>
    <t>1. Мероприятия по реструктуризации органов местного самоуправления (ликвидация, слияние и т.п.)</t>
  </si>
  <si>
    <t xml:space="preserve">2. Мероприятия по оптимизации численности органов местного самоуправления </t>
  </si>
  <si>
    <t>2. Мероприятия по уменьшению объемов задолженности по коммерческим кредитам и расходам на обслуживание долга</t>
  </si>
  <si>
    <t>Раздел 7. Развитие приносящей доход деятельности в муниципальных учреждениях</t>
  </si>
  <si>
    <t>ВСЕГО по Разделу 7 "Развитие приносящей доход деятельности в муниципальных учреждениях"</t>
  </si>
  <si>
    <t>6. Мероприятия по увеличению (развитию) доходов от приносящей доход деятельности в муниципальных учреждениях других сфер деятельности</t>
  </si>
  <si>
    <t>1. Мероприятия по увеличению (развитию) доходов от приносящей доход деятельности в муниципальных учреждениях общего образования</t>
  </si>
  <si>
    <t>2. Мероприятия по увеличению (развитию) доходов от приносящей доход деятельности в  муниципальных учреждениях дошкольного образования</t>
  </si>
  <si>
    <t>3. Мероприятия по увеличению (развитию) доходов от приносящей доход деятельности в  муниципальных учреждениях дополнительного образования</t>
  </si>
  <si>
    <t>4. Мероприятия по увеличению (развитию) доходов от приносящей доход деятельности в  муниципальных учреждениях культуры</t>
  </si>
  <si>
    <t>5. Мероприятия по увеличению (развитию) доходов от приносящей доход деятельности в  муниципальных учреждениях спорта</t>
  </si>
  <si>
    <t>1. Мероприятия по недопущению просроченной кредиторской задолженности</t>
  </si>
  <si>
    <t>2. Мероприятия по реструктуризации (переносу сроков оплаты) просроченной кредиторской задолженности</t>
  </si>
  <si>
    <t>4. Другие мероприятия по снижению просроченной кредиторской задолженности</t>
  </si>
  <si>
    <t>Раздел 5. Недопущение образования просроченной кредиторской задолженности муниципального района, городского округа, поселений, казенных, бюджетных и автономных учреждений и её погашение</t>
  </si>
  <si>
    <t>ВСЕГО по Разделу 5 "Недопущение образования просроченной кредиторской задолженности муниципального района, городского округа, поселений, казенных, бюджетных и автономных учреждений и её погашение"</t>
  </si>
  <si>
    <t xml:space="preserve">3. Утверждение предельно допустимого объема просроченной кредиторской задолженности казенных, бюджетных и автономных учреждений и проведение мероприятий по ликвидации его превышения </t>
  </si>
  <si>
    <t>"____" ____________________ 2019 года</t>
  </si>
  <si>
    <r>
      <t>ВСЕГО по Разделу 3 "Оптимизация расходов консолидированного бюджета муниципального района (бюджета городского округа)"</t>
    </r>
    <r>
      <rPr>
        <sz val="12"/>
        <color indexed="8"/>
        <rFont val="Times New Roman"/>
        <family val="1"/>
        <charset val="204"/>
      </rPr>
      <t xml:space="preserve"> [заполняется итоговая строка Программы оптимизации в части местного бюджета на 2019 год]</t>
    </r>
  </si>
  <si>
    <t>Раздел 4. Отмена установленных местной администрацией расходных обязательств, не связанных с решением вопросов, отнесенных Конституцией Российской Федерации, федеральными законами, законами Брянской области к полномочиям органов местного самоуправления</t>
  </si>
  <si>
    <t>ВСЕГО по Разделу 4 "Отмена установленных местной администрацией расходных обязательств"</t>
  </si>
  <si>
    <t>Эффект от реализации мероприятия на 2019 год, тыс. рублей</t>
  </si>
  <si>
    <t>ВСЕГО, 
2019 год</t>
  </si>
  <si>
    <t xml:space="preserve">(бюджета городского округа) на 2019-2021 годы  </t>
  </si>
  <si>
    <t>План мероприятий по повышению поступлений налоговых и неналоговых доходов, эффективности бюджетных расходов, сокращению просроченной кредиторской задолженности на 2019 год консолидированного бюджета Рогнединского муниципального района (бюджета городского округа), а также отмене установленных местной администрацией расходных обязательств, не связанных с решением вопросов, отнесенных Конституцией Российской Федерации, федеральными законами, законами Брянской области к полномочиям органов местного самоуправления</t>
  </si>
  <si>
    <t xml:space="preserve">Программа оптимизации расходов консолидированного бюджета Рогнединского муниципального района </t>
  </si>
  <si>
    <t>Е.П. Горбачева</t>
  </si>
  <si>
    <t>Начальник финансового отдела</t>
  </si>
  <si>
    <t>Т.М. Яшина</t>
  </si>
  <si>
    <t>А.М. Денисов</t>
  </si>
  <si>
    <t xml:space="preserve">Рогнединского муниципального района </t>
  </si>
  <si>
    <t>А.И. Дороденков</t>
  </si>
  <si>
    <t>1.1.</t>
  </si>
  <si>
    <t>МБОУ Шаровичская СОШ</t>
  </si>
  <si>
    <t>Отдел образования администрации Рогнединского района (Молоткова Е.В., Спиридонова В.П.)</t>
  </si>
  <si>
    <t>1.2.</t>
  </si>
  <si>
    <t>МБОУ Вороновская СОШ</t>
  </si>
  <si>
    <t>объединение уроков физкультуры, изо, музыки в классах малой наполняемостью</t>
  </si>
  <si>
    <t>Отдел образования администрации Рогнединского района (Молоткова Е.В., Пижурин С.В.)</t>
  </si>
  <si>
    <t>1.3.</t>
  </si>
  <si>
    <t>МБОУ Гобикская СОШ</t>
  </si>
  <si>
    <t>Отдел образования администрации Рогнединского района (Молоткова Е.В., Андреева Н.В.)</t>
  </si>
  <si>
    <t>1.4.</t>
  </si>
  <si>
    <t>МБОУ Пацынская СОШ</t>
  </si>
  <si>
    <t>Отдел образования администрации Рогнединского района (Молоткова Е.В., Кочина Е.В.)</t>
  </si>
  <si>
    <t>1.5.</t>
  </si>
  <si>
    <t>МБОУ Снопотская СОШ</t>
  </si>
  <si>
    <t>1.6.</t>
  </si>
  <si>
    <t>МБОУ Старохотмировская СОШ</t>
  </si>
  <si>
    <t>Отдел образования администрации Рогнединского района (Молоткова Е.В., Рудова С.В.)</t>
  </si>
  <si>
    <t>1.7.</t>
  </si>
  <si>
    <t>МБОУ Тюнинская СОШ</t>
  </si>
  <si>
    <t>Отдел образования администрации Рогнединского района (Молоткова Е.В., Левихина Т.А.)</t>
  </si>
  <si>
    <t>2.1.</t>
  </si>
  <si>
    <t>Структурное подразделение "Лутовиновский сельский клуб"</t>
  </si>
  <si>
    <t>Сокращение 0.25 ставки культорганизатора</t>
  </si>
  <si>
    <t>Отдел культуры, молодежной политики, фк и спорта администрации района (Ляпин В.М., Казорина И.А.)</t>
  </si>
  <si>
    <t>3.1.</t>
  </si>
  <si>
    <t>ООО "Комфорт"</t>
  </si>
  <si>
    <t>Снижение убытков по поселковой бане за счет снижения себестоимости оказываемых услуг, повышения их качества и контроля за полнотой поступления выручки от услуг</t>
  </si>
  <si>
    <t>в течение года</t>
  </si>
  <si>
    <t>Начальник отдела имущественных отношений администрации Рогнединского района Семенец М.В.</t>
  </si>
  <si>
    <t>Реализация мероприятий по повышению роли имущественных налогов</t>
  </si>
  <si>
    <t>Побуждение граждан к постановке на кадастровый учет объектов недвижимого имущества</t>
  </si>
  <si>
    <t>Финансовый отдел администрации Рогнединского района</t>
  </si>
  <si>
    <t>Проведение заседаний комиссии по изучению состояния налоговой базы, собираемости платежей, сокращению недоимки и мобилизации доходов в бюджеты района, а также заседаний координационного совета при администрации района по вопросам обеспечения своевременной и полной выплаты заработной платы, доведения ее до величины не ниже среднеотраслевого уровня в регионе, и полноты поступлений налога на доходы физических лиц</t>
  </si>
  <si>
    <t>ежемесячно</t>
  </si>
  <si>
    <t>Финансовый отдел администрации Рогнединского района, отраслевые отделы администрации района</t>
  </si>
  <si>
    <t>2.2.</t>
  </si>
  <si>
    <t>2.3.</t>
  </si>
  <si>
    <t xml:space="preserve">Инвентаризация муниципального имущества с целью выявления неиспользованного имущества и вовлечения его в хозяйственный оборот </t>
  </si>
  <si>
    <t>Мониторинг свободных земель</t>
  </si>
  <si>
    <t>апрель 2019 года</t>
  </si>
  <si>
    <t xml:space="preserve">Выкуп ООО "Брянская мясная компания" земельного участка в связи с истечением срока по договору аренды </t>
  </si>
  <si>
    <t>май 2019 года</t>
  </si>
  <si>
    <t>Мониторинг свободных земель, нежилых помещений, зданий, сооружений, находящихся в муниципальной собственности и непригодных в производственной деятекльности, с целью дальнейшей реализации. Оформление невостребованных земельных долей в муниципальную собственность и их продажа.</t>
  </si>
  <si>
    <t xml:space="preserve">Продажа невостребованных земельных долей по  МО "Федоровское сельское поселение" </t>
  </si>
  <si>
    <t>Начальник отдела имущественных отношений администрации Рогнединского района Семенец М.В., глава сельского поселения Серпикова А.В.</t>
  </si>
  <si>
    <t>4.1.</t>
  </si>
  <si>
    <t>4.2.</t>
  </si>
  <si>
    <t>4.3.</t>
  </si>
  <si>
    <t>4.4.</t>
  </si>
  <si>
    <t>4.5.</t>
  </si>
  <si>
    <t>4.6.</t>
  </si>
  <si>
    <t>4.7.</t>
  </si>
  <si>
    <t>Структурное подразделение "Вороновский центр культуры и досуга" (проведение культурно-досуговых мероприятий)</t>
  </si>
  <si>
    <t>Танцевальные вечера, концертные мероприятия, детские мероприятия (150)</t>
  </si>
  <si>
    <t>Отдел культуры, молодежной политики, фк и спорта адмитнистрации района (Ляпин В.М., Белова Е.И.)</t>
  </si>
  <si>
    <t>Структурное подразделение "Гобикский центр культуры и досуга" (проведение культурно-досуговых мероприятий)</t>
  </si>
  <si>
    <t>Танцевальные вечера, концертные мероприятия, детские мероприятия (190)</t>
  </si>
  <si>
    <t>Отдел культуры, молодежной политики, фк и спорта адмитнистрации района (Ляпин В.М., Казорина И.А.)</t>
  </si>
  <si>
    <t>Структурное подразделение "Снопотской центр культуры и досуга" (проведение культурно-досуговых мероприятий)</t>
  </si>
  <si>
    <t>Танцевальные вечера, концертные мероприятия, детские мероприятия (160)</t>
  </si>
  <si>
    <t>Отдел культуры, молодежной политики, фк и спорта адмитнистрации района (Ляпин В.М., Харченко Л.М.)</t>
  </si>
  <si>
    <t>Структурное подразделение "Старохотмировский центр культуры и досуга" (проведение культурно-досуговых мероприятий)</t>
  </si>
  <si>
    <t>Танцевальные вечера, концертные мероприятия, детские мероприятия (53)</t>
  </si>
  <si>
    <t>Отдел культуры, молодежной политики, фк и спорта адмитнистрации района (Ляпин В.М., Елисеева С.А.)</t>
  </si>
  <si>
    <t>Структурное подразделение "Шаровичский центр культуры и досуга" (проведение культурно-досуговых мероприятий)</t>
  </si>
  <si>
    <t>Отдел культуры, молодежной политики, фк и спорта адмитнистрации района (Ляпин В.М., Пескунова Е.А.)</t>
  </si>
  <si>
    <t>Структурное подразделение "Тюнинский центр культуры и досуга" (проведение культурно-досуговых мероприятий)</t>
  </si>
  <si>
    <t>Танцевальные вечера, концертные мероприятия, детские мероприятия (75)</t>
  </si>
  <si>
    <t>Отдел культуры, молодежной политики, фк и спорта адмитнистрации района (Ляпин В.М., Михалева З.С.)</t>
  </si>
  <si>
    <t>МБУК "Рогнединское районное культурно-досуговое объединение" (проведение культурно-досуговых мероприятий)</t>
  </si>
  <si>
    <t>Танцевальные вечера, концертные мероприятия, детские мероприятия (80)</t>
  </si>
  <si>
    <t>Работа с налоговыми органами по сокращению недоимки по уплате налогов в региональные и местные бюджеты, а также по мобилизации дополнительных налоговых поступлений</t>
  </si>
  <si>
    <t>Продажа с аукциона земельных участков            (10 земельных участков, общей площадью 255,2 га, расположенных на территории Рогнединского городского поселения)</t>
  </si>
  <si>
    <t xml:space="preserve"> Выявление неиспользованного имущества и вовлечения его в хозяйственный оборот (заключение новых договоров аренды)</t>
  </si>
</sst>
</file>

<file path=xl/styles.xml><?xml version="1.0" encoding="utf-8"?>
<styleSheet xmlns="http://schemas.openxmlformats.org/spreadsheetml/2006/main">
  <numFmts count="1">
    <numFmt numFmtId="164" formatCode="#,##0.0_ ;[Red]\-#,##0.0\ "/>
  </numFmts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49" fontId="5" fillId="0" borderId="0" xfId="0" applyNumberFormat="1" applyFont="1" applyFill="1" applyAlignment="1">
      <alignment vertical="top"/>
    </xf>
    <xf numFmtId="0" fontId="7" fillId="0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1" fillId="0" borderId="1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8"/>
  <sheetViews>
    <sheetView tabSelected="1" topLeftCell="A4" zoomScale="75" zoomScaleSheetLayoutView="80" workbookViewId="0">
      <selection activeCell="F138" sqref="F138"/>
    </sheetView>
  </sheetViews>
  <sheetFormatPr defaultRowHeight="15.75"/>
  <cols>
    <col min="1" max="1" width="5.28515625" style="4" customWidth="1"/>
    <col min="2" max="2" width="39.7109375" style="4" customWidth="1"/>
    <col min="3" max="3" width="49.5703125" style="4" customWidth="1"/>
    <col min="4" max="4" width="22.85546875" style="4" customWidth="1"/>
    <col min="5" max="5" width="20.140625" style="4" customWidth="1"/>
    <col min="6" max="6" width="15.85546875" style="4" customWidth="1"/>
    <col min="7" max="16384" width="9.140625" style="4"/>
  </cols>
  <sheetData>
    <row r="1" spans="1:6" ht="15.75" customHeight="1">
      <c r="A1" s="13" t="s">
        <v>5</v>
      </c>
      <c r="B1" s="10"/>
      <c r="D1" s="13" t="s">
        <v>4</v>
      </c>
      <c r="E1" s="10"/>
    </row>
    <row r="2" spans="1:6">
      <c r="A2" s="13" t="s">
        <v>6</v>
      </c>
      <c r="B2" s="13"/>
      <c r="D2" s="13" t="s">
        <v>9</v>
      </c>
      <c r="E2" s="10"/>
    </row>
    <row r="3" spans="1:6">
      <c r="A3" s="13" t="s">
        <v>38</v>
      </c>
      <c r="B3" s="13"/>
      <c r="D3" s="13" t="s">
        <v>94</v>
      </c>
      <c r="E3" s="10"/>
    </row>
    <row r="4" spans="1:6">
      <c r="A4" s="13"/>
      <c r="B4" s="13"/>
      <c r="D4" s="10"/>
      <c r="E4" s="10"/>
    </row>
    <row r="5" spans="1:6">
      <c r="A5" s="11"/>
      <c r="B5" s="24" t="s">
        <v>93</v>
      </c>
      <c r="D5" s="11"/>
      <c r="E5" s="11" t="s">
        <v>95</v>
      </c>
    </row>
    <row r="6" spans="1:6" ht="15.75" customHeight="1">
      <c r="A6" s="14" t="s">
        <v>8</v>
      </c>
      <c r="B6" s="14"/>
      <c r="D6" s="19" t="s">
        <v>8</v>
      </c>
      <c r="E6" s="2"/>
    </row>
    <row r="7" spans="1:6">
      <c r="A7" s="13"/>
      <c r="B7" s="13"/>
      <c r="D7" s="15" t="s">
        <v>81</v>
      </c>
      <c r="E7" s="10"/>
    </row>
    <row r="8" spans="1:6">
      <c r="A8" s="13" t="s">
        <v>6</v>
      </c>
      <c r="B8" s="13"/>
      <c r="D8" s="15"/>
      <c r="E8" s="10"/>
    </row>
    <row r="9" spans="1:6">
      <c r="A9" s="13" t="s">
        <v>7</v>
      </c>
      <c r="B9" s="13"/>
      <c r="D9" s="15"/>
      <c r="E9" s="10"/>
    </row>
    <row r="10" spans="1:6">
      <c r="A10" s="13"/>
      <c r="B10" s="13"/>
      <c r="D10" s="15"/>
      <c r="E10" s="10"/>
    </row>
    <row r="11" spans="1:6">
      <c r="A11" s="11"/>
      <c r="B11" s="23" t="s">
        <v>90</v>
      </c>
      <c r="D11" s="15"/>
      <c r="E11" s="10"/>
    </row>
    <row r="12" spans="1:6">
      <c r="A12" s="19" t="s">
        <v>8</v>
      </c>
      <c r="B12" s="13"/>
      <c r="D12" s="15"/>
      <c r="E12" s="10"/>
    </row>
    <row r="13" spans="1:6">
      <c r="A13" s="16"/>
      <c r="B13" s="16"/>
      <c r="D13" s="10"/>
      <c r="E13" s="10"/>
      <c r="F13" s="10"/>
    </row>
    <row r="14" spans="1:6">
      <c r="A14" s="13" t="s">
        <v>91</v>
      </c>
      <c r="B14" s="1"/>
      <c r="D14" s="3"/>
      <c r="E14" s="3"/>
      <c r="F14" s="3"/>
    </row>
    <row r="15" spans="1:6">
      <c r="A15" s="13"/>
      <c r="B15" s="13"/>
      <c r="D15" s="10"/>
      <c r="E15" s="10"/>
      <c r="F15" s="15"/>
    </row>
    <row r="16" spans="1:6">
      <c r="A16" s="11"/>
      <c r="B16" s="23" t="s">
        <v>92</v>
      </c>
      <c r="D16" s="10"/>
      <c r="E16" s="10"/>
      <c r="F16" s="15"/>
    </row>
    <row r="17" spans="1:6">
      <c r="A17" s="14" t="s">
        <v>8</v>
      </c>
      <c r="B17" s="13"/>
      <c r="D17" s="10"/>
      <c r="E17" s="10"/>
      <c r="F17" s="15"/>
    </row>
    <row r="18" spans="1:6">
      <c r="D18" s="3"/>
      <c r="E18" s="3"/>
      <c r="F18" s="3"/>
    </row>
    <row r="19" spans="1:6" ht="91.5" customHeight="1">
      <c r="A19" s="33" t="s">
        <v>88</v>
      </c>
      <c r="B19" s="33"/>
      <c r="C19" s="33"/>
      <c r="D19" s="33"/>
      <c r="E19" s="33"/>
      <c r="F19" s="33"/>
    </row>
    <row r="20" spans="1:6">
      <c r="A20" s="21" t="s">
        <v>18</v>
      </c>
      <c r="D20" s="3"/>
      <c r="E20" s="3"/>
      <c r="F20" s="3"/>
    </row>
    <row r="21" spans="1:6" ht="30.75" customHeight="1">
      <c r="A21" s="34" t="s">
        <v>52</v>
      </c>
      <c r="B21" s="35" t="s">
        <v>44</v>
      </c>
      <c r="C21" s="35" t="s">
        <v>45</v>
      </c>
      <c r="D21" s="35" t="s">
        <v>10</v>
      </c>
      <c r="E21" s="35" t="s">
        <v>51</v>
      </c>
      <c r="F21" s="35" t="s">
        <v>85</v>
      </c>
    </row>
    <row r="22" spans="1:6" ht="56.25" customHeight="1">
      <c r="A22" s="34"/>
      <c r="B22" s="35"/>
      <c r="C22" s="35"/>
      <c r="D22" s="35"/>
      <c r="E22" s="35"/>
      <c r="F22" s="35"/>
    </row>
    <row r="23" spans="1:6" ht="15.75" customHeight="1">
      <c r="A23" s="32" t="s">
        <v>59</v>
      </c>
      <c r="B23" s="32"/>
      <c r="C23" s="32"/>
      <c r="D23" s="32"/>
      <c r="E23" s="32"/>
      <c r="F23" s="32"/>
    </row>
    <row r="24" spans="1:6" ht="15.75" customHeight="1">
      <c r="A24" s="30" t="s">
        <v>46</v>
      </c>
      <c r="B24" s="30"/>
      <c r="C24" s="30"/>
      <c r="D24" s="30"/>
      <c r="E24" s="30"/>
      <c r="F24" s="30"/>
    </row>
    <row r="25" spans="1:6" ht="63">
      <c r="A25" s="17" t="s">
        <v>96</v>
      </c>
      <c r="B25" s="17" t="s">
        <v>126</v>
      </c>
      <c r="C25" s="17" t="s">
        <v>127</v>
      </c>
      <c r="D25" s="17" t="s">
        <v>124</v>
      </c>
      <c r="E25" s="17" t="s">
        <v>128</v>
      </c>
      <c r="F25" s="6">
        <v>25</v>
      </c>
    </row>
    <row r="26" spans="1:6" s="9" customFormat="1" ht="15.75" customHeight="1">
      <c r="A26" s="31" t="s">
        <v>0</v>
      </c>
      <c r="B26" s="31"/>
      <c r="C26" s="31"/>
      <c r="D26" s="31"/>
      <c r="E26" s="31"/>
      <c r="F26" s="6">
        <f>SUM(F25:F25)</f>
        <v>25</v>
      </c>
    </row>
    <row r="27" spans="1:6" ht="15.75" customHeight="1">
      <c r="A27" s="30" t="s">
        <v>47</v>
      </c>
      <c r="B27" s="30"/>
      <c r="C27" s="30"/>
      <c r="D27" s="30"/>
      <c r="E27" s="30"/>
      <c r="F27" s="30"/>
    </row>
    <row r="28" spans="1:6" ht="216.75" customHeight="1">
      <c r="A28" s="17" t="s">
        <v>117</v>
      </c>
      <c r="B28" s="17" t="s">
        <v>129</v>
      </c>
      <c r="C28" s="17" t="s">
        <v>168</v>
      </c>
      <c r="D28" s="17" t="s">
        <v>130</v>
      </c>
      <c r="E28" s="17" t="s">
        <v>131</v>
      </c>
      <c r="F28" s="6">
        <v>932</v>
      </c>
    </row>
    <row r="29" spans="1:6" s="9" customFormat="1" ht="16.5" customHeight="1">
      <c r="A29" s="31" t="s">
        <v>0</v>
      </c>
      <c r="B29" s="31"/>
      <c r="C29" s="31"/>
      <c r="D29" s="31"/>
      <c r="E29" s="31"/>
      <c r="F29" s="6">
        <f>SUM(F28:F28)</f>
        <v>932</v>
      </c>
    </row>
    <row r="30" spans="1:6" ht="15.75" customHeight="1">
      <c r="A30" s="30" t="s">
        <v>62</v>
      </c>
      <c r="B30" s="30"/>
      <c r="C30" s="30"/>
      <c r="D30" s="30"/>
      <c r="E30" s="30"/>
      <c r="F30" s="30"/>
    </row>
    <row r="31" spans="1:6">
      <c r="A31" s="5"/>
      <c r="B31" s="17" t="s">
        <v>3</v>
      </c>
      <c r="C31" s="17"/>
      <c r="D31" s="17"/>
      <c r="E31" s="17"/>
      <c r="F31" s="6"/>
    </row>
    <row r="32" spans="1:6">
      <c r="A32" s="5"/>
      <c r="B32" s="17" t="s">
        <v>3</v>
      </c>
      <c r="C32" s="17"/>
      <c r="D32" s="17"/>
      <c r="E32" s="17"/>
      <c r="F32" s="6"/>
    </row>
    <row r="33" spans="1:6">
      <c r="A33" s="5"/>
      <c r="B33" s="17" t="s">
        <v>3</v>
      </c>
      <c r="C33" s="17"/>
      <c r="D33" s="17"/>
      <c r="E33" s="17"/>
      <c r="F33" s="6"/>
    </row>
    <row r="34" spans="1:6" s="9" customFormat="1">
      <c r="A34" s="31" t="s">
        <v>0</v>
      </c>
      <c r="B34" s="31"/>
      <c r="C34" s="31"/>
      <c r="D34" s="31"/>
      <c r="E34" s="31"/>
      <c r="F34" s="6">
        <f>SUM(F31:F33)</f>
        <v>0</v>
      </c>
    </row>
    <row r="35" spans="1:6" s="9" customFormat="1">
      <c r="A35" s="29" t="s">
        <v>60</v>
      </c>
      <c r="B35" s="29"/>
      <c r="C35" s="29"/>
      <c r="D35" s="29"/>
      <c r="E35" s="29"/>
      <c r="F35" s="8">
        <f>F26+F29+F34</f>
        <v>957</v>
      </c>
    </row>
    <row r="36" spans="1:6" ht="15.75" customHeight="1">
      <c r="A36" s="32" t="s">
        <v>39</v>
      </c>
      <c r="B36" s="32"/>
      <c r="C36" s="32"/>
      <c r="D36" s="32"/>
      <c r="E36" s="32"/>
      <c r="F36" s="32"/>
    </row>
    <row r="37" spans="1:6" ht="36.75" customHeight="1">
      <c r="A37" s="30" t="s">
        <v>43</v>
      </c>
      <c r="B37" s="30"/>
      <c r="C37" s="30"/>
      <c r="D37" s="30"/>
      <c r="E37" s="30"/>
      <c r="F37" s="30"/>
    </row>
    <row r="38" spans="1:6">
      <c r="A38" s="17"/>
      <c r="B38" s="17" t="s">
        <v>3</v>
      </c>
      <c r="C38" s="17"/>
      <c r="D38" s="17"/>
      <c r="E38" s="17"/>
      <c r="F38" s="6"/>
    </row>
    <row r="39" spans="1:6">
      <c r="A39" s="17"/>
      <c r="B39" s="17" t="s">
        <v>3</v>
      </c>
      <c r="C39" s="17"/>
      <c r="D39" s="17"/>
      <c r="E39" s="17"/>
      <c r="F39" s="6"/>
    </row>
    <row r="40" spans="1:6">
      <c r="A40" s="17"/>
      <c r="B40" s="17" t="s">
        <v>3</v>
      </c>
      <c r="C40" s="17"/>
      <c r="D40" s="17"/>
      <c r="E40" s="17"/>
      <c r="F40" s="6"/>
    </row>
    <row r="41" spans="1:6" s="9" customFormat="1">
      <c r="A41" s="31" t="s">
        <v>0</v>
      </c>
      <c r="B41" s="31"/>
      <c r="C41" s="31"/>
      <c r="D41" s="31"/>
      <c r="E41" s="31"/>
      <c r="F41" s="6">
        <f>SUM(F38:F40)</f>
        <v>0</v>
      </c>
    </row>
    <row r="42" spans="1:6" ht="15.75" customHeight="1">
      <c r="A42" s="30" t="s">
        <v>40</v>
      </c>
      <c r="B42" s="30"/>
      <c r="C42" s="30"/>
      <c r="D42" s="30"/>
      <c r="E42" s="30"/>
      <c r="F42" s="30"/>
    </row>
    <row r="43" spans="1:6" ht="78.75">
      <c r="A43" s="17" t="s">
        <v>117</v>
      </c>
      <c r="B43" s="17" t="s">
        <v>134</v>
      </c>
      <c r="C43" s="27" t="s">
        <v>170</v>
      </c>
      <c r="D43" s="17" t="s">
        <v>124</v>
      </c>
      <c r="E43" s="17" t="s">
        <v>128</v>
      </c>
      <c r="F43" s="6">
        <v>60</v>
      </c>
    </row>
    <row r="44" spans="1:6" ht="110.25">
      <c r="A44" s="17" t="s">
        <v>132</v>
      </c>
      <c r="B44" s="17" t="s">
        <v>135</v>
      </c>
      <c r="C44" s="27" t="s">
        <v>169</v>
      </c>
      <c r="D44" s="17" t="s">
        <v>136</v>
      </c>
      <c r="E44" s="17" t="s">
        <v>125</v>
      </c>
      <c r="F44" s="6">
        <v>4413.5</v>
      </c>
    </row>
    <row r="45" spans="1:6" ht="110.25">
      <c r="A45" s="17" t="s">
        <v>133</v>
      </c>
      <c r="B45" s="17" t="s">
        <v>135</v>
      </c>
      <c r="C45" s="27" t="s">
        <v>137</v>
      </c>
      <c r="D45" s="17" t="s">
        <v>138</v>
      </c>
      <c r="E45" s="17" t="s">
        <v>125</v>
      </c>
      <c r="F45" s="6">
        <v>3832.6</v>
      </c>
    </row>
    <row r="46" spans="1:6" s="9" customFormat="1">
      <c r="A46" s="31" t="s">
        <v>0</v>
      </c>
      <c r="B46" s="31"/>
      <c r="C46" s="31"/>
      <c r="D46" s="31"/>
      <c r="E46" s="31"/>
      <c r="F46" s="6">
        <f>SUM(F43:F45)</f>
        <v>8306.1</v>
      </c>
    </row>
    <row r="47" spans="1:6" ht="32.25" customHeight="1">
      <c r="A47" s="30" t="s">
        <v>63</v>
      </c>
      <c r="B47" s="30"/>
      <c r="C47" s="30"/>
      <c r="D47" s="30"/>
      <c r="E47" s="30"/>
      <c r="F47" s="30"/>
    </row>
    <row r="48" spans="1:6" ht="157.5">
      <c r="A48" s="5" t="s">
        <v>121</v>
      </c>
      <c r="B48" s="17" t="s">
        <v>139</v>
      </c>
      <c r="C48" s="17" t="s">
        <v>140</v>
      </c>
      <c r="D48" s="28" t="s">
        <v>124</v>
      </c>
      <c r="E48" s="17" t="s">
        <v>141</v>
      </c>
      <c r="F48" s="6">
        <v>811.4</v>
      </c>
    </row>
    <row r="49" spans="1:6" s="9" customFormat="1">
      <c r="A49" s="31" t="s">
        <v>0</v>
      </c>
      <c r="B49" s="31"/>
      <c r="C49" s="31"/>
      <c r="D49" s="31"/>
      <c r="E49" s="31"/>
      <c r="F49" s="6">
        <f>SUM(F48:F48)</f>
        <v>811.4</v>
      </c>
    </row>
    <row r="50" spans="1:6" ht="15.75" customHeight="1">
      <c r="A50" s="30" t="s">
        <v>41</v>
      </c>
      <c r="B50" s="30"/>
      <c r="C50" s="30"/>
      <c r="D50" s="30"/>
      <c r="E50" s="30"/>
      <c r="F50" s="30"/>
    </row>
    <row r="51" spans="1:6">
      <c r="A51" s="17"/>
      <c r="B51" s="17" t="s">
        <v>3</v>
      </c>
      <c r="C51" s="17"/>
      <c r="D51" s="17"/>
      <c r="E51" s="17"/>
      <c r="F51" s="6"/>
    </row>
    <row r="52" spans="1:6">
      <c r="A52" s="17"/>
      <c r="B52" s="17" t="s">
        <v>3</v>
      </c>
      <c r="C52" s="17"/>
      <c r="D52" s="17"/>
      <c r="E52" s="17"/>
      <c r="F52" s="6"/>
    </row>
    <row r="53" spans="1:6">
      <c r="A53" s="17"/>
      <c r="B53" s="17" t="s">
        <v>3</v>
      </c>
      <c r="C53" s="17"/>
      <c r="D53" s="17"/>
      <c r="E53" s="17"/>
      <c r="F53" s="6"/>
    </row>
    <row r="54" spans="1:6">
      <c r="A54" s="31" t="s">
        <v>0</v>
      </c>
      <c r="B54" s="31"/>
      <c r="C54" s="31"/>
      <c r="D54" s="31"/>
      <c r="E54" s="31"/>
      <c r="F54" s="6">
        <f>SUM(F51:F53)</f>
        <v>0</v>
      </c>
    </row>
    <row r="55" spans="1:6" ht="15.75" customHeight="1">
      <c r="A55" s="29" t="s">
        <v>42</v>
      </c>
      <c r="B55" s="29"/>
      <c r="C55" s="29"/>
      <c r="D55" s="29"/>
      <c r="E55" s="29"/>
      <c r="F55" s="8">
        <f>F41+F46+F49+F54</f>
        <v>9117.5</v>
      </c>
    </row>
    <row r="56" spans="1:6">
      <c r="A56" s="32" t="s">
        <v>53</v>
      </c>
      <c r="B56" s="32"/>
      <c r="C56" s="32"/>
      <c r="D56" s="32"/>
      <c r="E56" s="32"/>
      <c r="F56" s="32"/>
    </row>
    <row r="57" spans="1:6" ht="31.5" customHeight="1">
      <c r="A57" s="29" t="s">
        <v>82</v>
      </c>
      <c r="B57" s="29"/>
      <c r="C57" s="29"/>
      <c r="D57" s="29"/>
      <c r="E57" s="29"/>
      <c r="F57" s="8">
        <f ca="1">'2. Прогр. оптимизации расходов'!H169</f>
        <v>268.5</v>
      </c>
    </row>
    <row r="58" spans="1:6" ht="46.5" customHeight="1">
      <c r="A58" s="32" t="s">
        <v>83</v>
      </c>
      <c r="B58" s="32"/>
      <c r="C58" s="32"/>
      <c r="D58" s="32"/>
      <c r="E58" s="32"/>
      <c r="F58" s="32"/>
    </row>
    <row r="59" spans="1:6" ht="15.75" customHeight="1">
      <c r="A59" s="30" t="s">
        <v>48</v>
      </c>
      <c r="B59" s="30"/>
      <c r="C59" s="30"/>
      <c r="D59" s="30"/>
      <c r="E59" s="30"/>
      <c r="F59" s="30"/>
    </row>
    <row r="60" spans="1:6">
      <c r="A60" s="17"/>
      <c r="B60" s="17" t="s">
        <v>3</v>
      </c>
      <c r="C60" s="17"/>
      <c r="D60" s="17"/>
      <c r="E60" s="17"/>
      <c r="F60" s="6"/>
    </row>
    <row r="61" spans="1:6">
      <c r="A61" s="17"/>
      <c r="B61" s="17" t="s">
        <v>3</v>
      </c>
      <c r="C61" s="17"/>
      <c r="D61" s="17"/>
      <c r="E61" s="17"/>
      <c r="F61" s="6"/>
    </row>
    <row r="62" spans="1:6">
      <c r="A62" s="17"/>
      <c r="B62" s="17" t="s">
        <v>3</v>
      </c>
      <c r="C62" s="17"/>
      <c r="D62" s="17"/>
      <c r="E62" s="17"/>
      <c r="F62" s="6"/>
    </row>
    <row r="63" spans="1:6" ht="15.75" customHeight="1">
      <c r="A63" s="31" t="s">
        <v>0</v>
      </c>
      <c r="B63" s="31"/>
      <c r="C63" s="31"/>
      <c r="D63" s="31"/>
      <c r="E63" s="31"/>
      <c r="F63" s="6">
        <f>SUM(F60:F62)</f>
        <v>0</v>
      </c>
    </row>
    <row r="64" spans="1:6" ht="15.75" customHeight="1">
      <c r="A64" s="30" t="s">
        <v>49</v>
      </c>
      <c r="B64" s="30"/>
      <c r="C64" s="30"/>
      <c r="D64" s="30"/>
      <c r="E64" s="30"/>
      <c r="F64" s="30"/>
    </row>
    <row r="65" spans="1:6">
      <c r="A65" s="17"/>
      <c r="B65" s="17" t="s">
        <v>3</v>
      </c>
      <c r="C65" s="17"/>
      <c r="D65" s="17"/>
      <c r="E65" s="17"/>
      <c r="F65" s="6"/>
    </row>
    <row r="66" spans="1:6">
      <c r="A66" s="17"/>
      <c r="B66" s="17" t="s">
        <v>3</v>
      </c>
      <c r="C66" s="17"/>
      <c r="D66" s="17"/>
      <c r="E66" s="17"/>
      <c r="F66" s="6"/>
    </row>
    <row r="67" spans="1:6">
      <c r="A67" s="17"/>
      <c r="B67" s="17" t="s">
        <v>3</v>
      </c>
      <c r="C67" s="17"/>
      <c r="D67" s="17"/>
      <c r="E67" s="17"/>
      <c r="F67" s="6"/>
    </row>
    <row r="68" spans="1:6" ht="15.75" customHeight="1">
      <c r="A68" s="31" t="s">
        <v>0</v>
      </c>
      <c r="B68" s="31"/>
      <c r="C68" s="31"/>
      <c r="D68" s="31"/>
      <c r="E68" s="31"/>
      <c r="F68" s="6">
        <f>SUM(F65:F67)</f>
        <v>0</v>
      </c>
    </row>
    <row r="69" spans="1:6" ht="15.75" customHeight="1">
      <c r="A69" s="30" t="s">
        <v>50</v>
      </c>
      <c r="B69" s="30"/>
      <c r="C69" s="30"/>
      <c r="D69" s="30"/>
      <c r="E69" s="30"/>
      <c r="F69" s="30"/>
    </row>
    <row r="70" spans="1:6">
      <c r="A70" s="5"/>
      <c r="B70" s="17" t="s">
        <v>3</v>
      </c>
      <c r="C70" s="17"/>
      <c r="D70" s="17"/>
      <c r="E70" s="17"/>
      <c r="F70" s="6"/>
    </row>
    <row r="71" spans="1:6">
      <c r="A71" s="5"/>
      <c r="B71" s="17" t="s">
        <v>3</v>
      </c>
      <c r="C71" s="17"/>
      <c r="D71" s="17"/>
      <c r="E71" s="17"/>
      <c r="F71" s="6"/>
    </row>
    <row r="72" spans="1:6">
      <c r="A72" s="5"/>
      <c r="B72" s="17" t="s">
        <v>3</v>
      </c>
      <c r="C72" s="17"/>
      <c r="D72" s="17"/>
      <c r="E72" s="17"/>
      <c r="F72" s="6"/>
    </row>
    <row r="73" spans="1:6" ht="15.75" customHeight="1">
      <c r="A73" s="31" t="s">
        <v>0</v>
      </c>
      <c r="B73" s="31"/>
      <c r="C73" s="31"/>
      <c r="D73" s="31"/>
      <c r="E73" s="31"/>
      <c r="F73" s="6">
        <f>SUM(F70:F72)</f>
        <v>0</v>
      </c>
    </row>
    <row r="74" spans="1:6" ht="15.75" customHeight="1">
      <c r="A74" s="29" t="s">
        <v>84</v>
      </c>
      <c r="B74" s="29"/>
      <c r="C74" s="29"/>
      <c r="D74" s="29"/>
      <c r="E74" s="29"/>
      <c r="F74" s="8">
        <f>F63+F68+F73</f>
        <v>0</v>
      </c>
    </row>
    <row r="75" spans="1:6" ht="32.25" customHeight="1">
      <c r="A75" s="32" t="s">
        <v>78</v>
      </c>
      <c r="B75" s="32"/>
      <c r="C75" s="32"/>
      <c r="D75" s="32"/>
      <c r="E75" s="32"/>
      <c r="F75" s="32"/>
    </row>
    <row r="76" spans="1:6" ht="15.75" customHeight="1">
      <c r="A76" s="30" t="s">
        <v>75</v>
      </c>
      <c r="B76" s="30"/>
      <c r="C76" s="30"/>
      <c r="D76" s="30"/>
      <c r="E76" s="30"/>
      <c r="F76" s="30"/>
    </row>
    <row r="77" spans="1:6">
      <c r="A77" s="17"/>
      <c r="B77" s="17" t="s">
        <v>3</v>
      </c>
      <c r="C77" s="17"/>
      <c r="D77" s="17"/>
      <c r="E77" s="17"/>
      <c r="F77" s="6"/>
    </row>
    <row r="78" spans="1:6">
      <c r="A78" s="17"/>
      <c r="B78" s="17" t="s">
        <v>3</v>
      </c>
      <c r="C78" s="17"/>
      <c r="D78" s="17"/>
      <c r="E78" s="17"/>
      <c r="F78" s="6"/>
    </row>
    <row r="79" spans="1:6">
      <c r="A79" s="17"/>
      <c r="B79" s="17" t="s">
        <v>3</v>
      </c>
      <c r="C79" s="17"/>
      <c r="D79" s="17"/>
      <c r="E79" s="17"/>
      <c r="F79" s="6"/>
    </row>
    <row r="80" spans="1:6" ht="15.75" customHeight="1">
      <c r="A80" s="31" t="s">
        <v>0</v>
      </c>
      <c r="B80" s="31"/>
      <c r="C80" s="31"/>
      <c r="D80" s="31"/>
      <c r="E80" s="31"/>
      <c r="F80" s="6">
        <f>SUM(F77:F79)</f>
        <v>0</v>
      </c>
    </row>
    <row r="81" spans="1:6" ht="15.75" customHeight="1">
      <c r="A81" s="30" t="s">
        <v>76</v>
      </c>
      <c r="B81" s="30"/>
      <c r="C81" s="30"/>
      <c r="D81" s="30"/>
      <c r="E81" s="30"/>
      <c r="F81" s="30"/>
    </row>
    <row r="82" spans="1:6">
      <c r="A82" s="17"/>
      <c r="B82" s="17" t="s">
        <v>3</v>
      </c>
      <c r="C82" s="17"/>
      <c r="D82" s="17"/>
      <c r="E82" s="17"/>
      <c r="F82" s="6"/>
    </row>
    <row r="83" spans="1:6">
      <c r="A83" s="17"/>
      <c r="B83" s="17" t="s">
        <v>3</v>
      </c>
      <c r="C83" s="17"/>
      <c r="D83" s="17"/>
      <c r="E83" s="17"/>
      <c r="F83" s="6"/>
    </row>
    <row r="84" spans="1:6">
      <c r="A84" s="17"/>
      <c r="B84" s="17" t="s">
        <v>3</v>
      </c>
      <c r="C84" s="17"/>
      <c r="D84" s="17"/>
      <c r="E84" s="17"/>
      <c r="F84" s="6"/>
    </row>
    <row r="85" spans="1:6" ht="15.75" customHeight="1">
      <c r="A85" s="31" t="s">
        <v>0</v>
      </c>
      <c r="B85" s="31"/>
      <c r="C85" s="31"/>
      <c r="D85" s="31"/>
      <c r="E85" s="31"/>
      <c r="F85" s="6">
        <f>SUM(F82:F84)</f>
        <v>0</v>
      </c>
    </row>
    <row r="86" spans="1:6" ht="33.75" customHeight="1">
      <c r="A86" s="30" t="s">
        <v>80</v>
      </c>
      <c r="B86" s="30"/>
      <c r="C86" s="30"/>
      <c r="D86" s="30"/>
      <c r="E86" s="30"/>
      <c r="F86" s="30"/>
    </row>
    <row r="87" spans="1:6">
      <c r="A87" s="17"/>
      <c r="B87" s="17" t="s">
        <v>3</v>
      </c>
      <c r="C87" s="17"/>
      <c r="D87" s="17"/>
      <c r="E87" s="17"/>
      <c r="F87" s="6"/>
    </row>
    <row r="88" spans="1:6" ht="15.75" customHeight="1">
      <c r="A88" s="17"/>
      <c r="B88" s="17" t="s">
        <v>3</v>
      </c>
      <c r="C88" s="17"/>
      <c r="D88" s="17"/>
      <c r="E88" s="17"/>
      <c r="F88" s="6"/>
    </row>
    <row r="89" spans="1:6">
      <c r="A89" s="17"/>
      <c r="B89" s="17" t="s">
        <v>3</v>
      </c>
      <c r="C89" s="17"/>
      <c r="D89" s="17"/>
      <c r="E89" s="17"/>
      <c r="F89" s="6"/>
    </row>
    <row r="90" spans="1:6">
      <c r="A90" s="31" t="s">
        <v>0</v>
      </c>
      <c r="B90" s="31"/>
      <c r="C90" s="31"/>
      <c r="D90" s="31"/>
      <c r="E90" s="31"/>
      <c r="F90" s="6">
        <f>SUM(F87:F89)</f>
        <v>0</v>
      </c>
    </row>
    <row r="91" spans="1:6">
      <c r="A91" s="30" t="s">
        <v>77</v>
      </c>
      <c r="B91" s="30"/>
      <c r="C91" s="30"/>
      <c r="D91" s="30"/>
      <c r="E91" s="30"/>
      <c r="F91" s="30"/>
    </row>
    <row r="92" spans="1:6">
      <c r="A92" s="5"/>
      <c r="B92" s="17" t="s">
        <v>3</v>
      </c>
      <c r="C92" s="17"/>
      <c r="D92" s="17"/>
      <c r="E92" s="17"/>
      <c r="F92" s="6"/>
    </row>
    <row r="93" spans="1:6">
      <c r="A93" s="5"/>
      <c r="B93" s="17" t="s">
        <v>3</v>
      </c>
      <c r="C93" s="17"/>
      <c r="D93" s="17"/>
      <c r="E93" s="17"/>
      <c r="F93" s="6"/>
    </row>
    <row r="94" spans="1:6">
      <c r="A94" s="5"/>
      <c r="B94" s="17" t="s">
        <v>3</v>
      </c>
      <c r="C94" s="17"/>
      <c r="D94" s="17"/>
      <c r="E94" s="17"/>
      <c r="F94" s="6"/>
    </row>
    <row r="95" spans="1:6">
      <c r="A95" s="31" t="s">
        <v>0</v>
      </c>
      <c r="B95" s="31"/>
      <c r="C95" s="31"/>
      <c r="D95" s="31"/>
      <c r="E95" s="31"/>
      <c r="F95" s="6">
        <f>SUM(F92:F94)</f>
        <v>0</v>
      </c>
    </row>
    <row r="96" spans="1:6" ht="33" customHeight="1">
      <c r="A96" s="29" t="s">
        <v>79</v>
      </c>
      <c r="B96" s="29"/>
      <c r="C96" s="29"/>
      <c r="D96" s="29"/>
      <c r="E96" s="29"/>
      <c r="F96" s="8">
        <f>F80+F95+F85+F90</f>
        <v>0</v>
      </c>
    </row>
    <row r="97" spans="1:6">
      <c r="A97" s="32" t="s">
        <v>58</v>
      </c>
      <c r="B97" s="32"/>
      <c r="C97" s="32"/>
      <c r="D97" s="32"/>
      <c r="E97" s="32"/>
      <c r="F97" s="32"/>
    </row>
    <row r="98" spans="1:6">
      <c r="A98" s="30" t="s">
        <v>54</v>
      </c>
      <c r="B98" s="30"/>
      <c r="C98" s="30"/>
      <c r="D98" s="30"/>
      <c r="E98" s="30"/>
      <c r="F98" s="30"/>
    </row>
    <row r="99" spans="1:6">
      <c r="A99" s="17"/>
      <c r="B99" s="17" t="s">
        <v>3</v>
      </c>
      <c r="C99" s="17"/>
      <c r="D99" s="17"/>
      <c r="E99" s="17"/>
      <c r="F99" s="6"/>
    </row>
    <row r="100" spans="1:6">
      <c r="A100" s="17"/>
      <c r="B100" s="17" t="s">
        <v>3</v>
      </c>
      <c r="C100" s="17"/>
      <c r="D100" s="17"/>
      <c r="E100" s="17"/>
      <c r="F100" s="6"/>
    </row>
    <row r="101" spans="1:6">
      <c r="A101" s="17"/>
      <c r="B101" s="17" t="s">
        <v>3</v>
      </c>
      <c r="C101" s="17"/>
      <c r="D101" s="17"/>
      <c r="E101" s="17"/>
      <c r="F101" s="6"/>
    </row>
    <row r="102" spans="1:6">
      <c r="A102" s="31" t="s">
        <v>0</v>
      </c>
      <c r="B102" s="31"/>
      <c r="C102" s="31"/>
      <c r="D102" s="31"/>
      <c r="E102" s="31"/>
      <c r="F102" s="6">
        <f>SUM(F99:F101)</f>
        <v>0</v>
      </c>
    </row>
    <row r="103" spans="1:6">
      <c r="A103" s="30" t="s">
        <v>66</v>
      </c>
      <c r="B103" s="30"/>
      <c r="C103" s="30"/>
      <c r="D103" s="30"/>
      <c r="E103" s="30"/>
      <c r="F103" s="30"/>
    </row>
    <row r="104" spans="1:6">
      <c r="A104" s="17"/>
      <c r="B104" s="17" t="s">
        <v>3</v>
      </c>
      <c r="C104" s="17"/>
      <c r="D104" s="17"/>
      <c r="E104" s="17"/>
      <c r="F104" s="6"/>
    </row>
    <row r="105" spans="1:6">
      <c r="A105" s="17"/>
      <c r="B105" s="17" t="s">
        <v>3</v>
      </c>
      <c r="C105" s="17"/>
      <c r="D105" s="17"/>
      <c r="E105" s="17"/>
      <c r="F105" s="6"/>
    </row>
    <row r="106" spans="1:6">
      <c r="A106" s="17"/>
      <c r="B106" s="17" t="s">
        <v>3</v>
      </c>
      <c r="C106" s="17"/>
      <c r="D106" s="17"/>
      <c r="E106" s="17"/>
      <c r="F106" s="6"/>
    </row>
    <row r="107" spans="1:6">
      <c r="A107" s="31" t="s">
        <v>0</v>
      </c>
      <c r="B107" s="31"/>
      <c r="C107" s="31"/>
      <c r="D107" s="31"/>
      <c r="E107" s="31"/>
      <c r="F107" s="6">
        <f>SUM(F104:F106)</f>
        <v>0</v>
      </c>
    </row>
    <row r="108" spans="1:6">
      <c r="A108" s="30" t="s">
        <v>56</v>
      </c>
      <c r="B108" s="30"/>
      <c r="C108" s="30"/>
      <c r="D108" s="30"/>
      <c r="E108" s="30"/>
      <c r="F108" s="30"/>
    </row>
    <row r="109" spans="1:6">
      <c r="A109" s="5"/>
      <c r="B109" s="17" t="s">
        <v>3</v>
      </c>
      <c r="C109" s="17"/>
      <c r="D109" s="17"/>
      <c r="E109" s="17"/>
      <c r="F109" s="6"/>
    </row>
    <row r="110" spans="1:6" ht="15.75" customHeight="1">
      <c r="A110" s="5"/>
      <c r="B110" s="17" t="s">
        <v>3</v>
      </c>
      <c r="C110" s="17"/>
      <c r="D110" s="17"/>
      <c r="E110" s="17"/>
      <c r="F110" s="6"/>
    </row>
    <row r="111" spans="1:6">
      <c r="A111" s="5"/>
      <c r="B111" s="17" t="s">
        <v>3</v>
      </c>
      <c r="C111" s="17"/>
      <c r="D111" s="17"/>
      <c r="E111" s="17"/>
      <c r="F111" s="6"/>
    </row>
    <row r="112" spans="1:6">
      <c r="A112" s="31" t="s">
        <v>0</v>
      </c>
      <c r="B112" s="31"/>
      <c r="C112" s="31"/>
      <c r="D112" s="31"/>
      <c r="E112" s="31"/>
      <c r="F112" s="6">
        <f>SUM(F109:F111)</f>
        <v>0</v>
      </c>
    </row>
    <row r="113" spans="1:6">
      <c r="A113" s="29" t="s">
        <v>57</v>
      </c>
      <c r="B113" s="29"/>
      <c r="C113" s="29"/>
      <c r="D113" s="29"/>
      <c r="E113" s="29"/>
      <c r="F113" s="8">
        <f>F102+F107+F112</f>
        <v>0</v>
      </c>
    </row>
    <row r="114" spans="1:6">
      <c r="A114" s="32" t="s">
        <v>67</v>
      </c>
      <c r="B114" s="32"/>
      <c r="C114" s="32"/>
      <c r="D114" s="32"/>
      <c r="E114" s="32"/>
      <c r="F114" s="32"/>
    </row>
    <row r="115" spans="1:6" ht="15.75" customHeight="1">
      <c r="A115" s="30" t="s">
        <v>70</v>
      </c>
      <c r="B115" s="30"/>
      <c r="C115" s="30"/>
      <c r="D115" s="30"/>
      <c r="E115" s="30"/>
      <c r="F115" s="30"/>
    </row>
    <row r="116" spans="1:6">
      <c r="A116" s="17"/>
      <c r="B116" s="17" t="s">
        <v>3</v>
      </c>
      <c r="C116" s="17"/>
      <c r="D116" s="17"/>
      <c r="E116" s="17"/>
      <c r="F116" s="6"/>
    </row>
    <row r="117" spans="1:6">
      <c r="A117" s="17"/>
      <c r="B117" s="17" t="s">
        <v>3</v>
      </c>
      <c r="C117" s="17"/>
      <c r="D117" s="17"/>
      <c r="E117" s="17"/>
      <c r="F117" s="6"/>
    </row>
    <row r="118" spans="1:6">
      <c r="A118" s="17"/>
      <c r="B118" s="17" t="s">
        <v>3</v>
      </c>
      <c r="C118" s="17"/>
      <c r="D118" s="17"/>
      <c r="E118" s="17"/>
      <c r="F118" s="6"/>
    </row>
    <row r="119" spans="1:6">
      <c r="A119" s="31" t="s">
        <v>0</v>
      </c>
      <c r="B119" s="31"/>
      <c r="C119" s="31"/>
      <c r="D119" s="31"/>
      <c r="E119" s="31"/>
      <c r="F119" s="6">
        <f>SUM(F116:F118)</f>
        <v>0</v>
      </c>
    </row>
    <row r="120" spans="1:6">
      <c r="A120" s="30" t="s">
        <v>71</v>
      </c>
      <c r="B120" s="30"/>
      <c r="C120" s="30"/>
      <c r="D120" s="30"/>
      <c r="E120" s="30"/>
      <c r="F120" s="30"/>
    </row>
    <row r="121" spans="1:6">
      <c r="A121" s="17"/>
      <c r="B121" s="17" t="s">
        <v>3</v>
      </c>
      <c r="C121" s="17"/>
      <c r="D121" s="17"/>
      <c r="E121" s="17"/>
      <c r="F121" s="6"/>
    </row>
    <row r="122" spans="1:6">
      <c r="A122" s="17"/>
      <c r="B122" s="17" t="s">
        <v>3</v>
      </c>
      <c r="C122" s="17"/>
      <c r="D122" s="17"/>
      <c r="E122" s="17"/>
      <c r="F122" s="6"/>
    </row>
    <row r="123" spans="1:6">
      <c r="A123" s="17"/>
      <c r="B123" s="17" t="s">
        <v>3</v>
      </c>
      <c r="C123" s="17"/>
      <c r="D123" s="17"/>
      <c r="E123" s="17"/>
      <c r="F123" s="6"/>
    </row>
    <row r="124" spans="1:6">
      <c r="A124" s="31" t="s">
        <v>0</v>
      </c>
      <c r="B124" s="31"/>
      <c r="C124" s="31"/>
      <c r="D124" s="31"/>
      <c r="E124" s="31"/>
      <c r="F124" s="6">
        <f>SUM(F121:F123)</f>
        <v>0</v>
      </c>
    </row>
    <row r="125" spans="1:6">
      <c r="A125" s="30" t="s">
        <v>72</v>
      </c>
      <c r="B125" s="30"/>
      <c r="C125" s="30"/>
      <c r="D125" s="30"/>
      <c r="E125" s="30"/>
      <c r="F125" s="30"/>
    </row>
    <row r="126" spans="1:6">
      <c r="A126" s="5"/>
      <c r="B126" s="17" t="s">
        <v>3</v>
      </c>
      <c r="C126" s="17"/>
      <c r="D126" s="17"/>
      <c r="E126" s="17"/>
      <c r="F126" s="6"/>
    </row>
    <row r="127" spans="1:6">
      <c r="A127" s="5"/>
      <c r="B127" s="17" t="s">
        <v>3</v>
      </c>
      <c r="C127" s="17"/>
      <c r="D127" s="17"/>
      <c r="E127" s="17"/>
      <c r="F127" s="6"/>
    </row>
    <row r="128" spans="1:6">
      <c r="A128" s="5"/>
      <c r="B128" s="17" t="s">
        <v>3</v>
      </c>
      <c r="C128" s="17"/>
      <c r="D128" s="17"/>
      <c r="E128" s="17"/>
      <c r="F128" s="6"/>
    </row>
    <row r="129" spans="1:6">
      <c r="A129" s="31" t="s">
        <v>0</v>
      </c>
      <c r="B129" s="31"/>
      <c r="C129" s="31"/>
      <c r="D129" s="31"/>
      <c r="E129" s="31"/>
      <c r="F129" s="6">
        <f>SUM(F126:F128)</f>
        <v>0</v>
      </c>
    </row>
    <row r="130" spans="1:6">
      <c r="A130" s="30" t="s">
        <v>73</v>
      </c>
      <c r="B130" s="30"/>
      <c r="C130" s="30"/>
      <c r="D130" s="30"/>
      <c r="E130" s="30"/>
      <c r="F130" s="30"/>
    </row>
    <row r="131" spans="1:6" ht="110.25">
      <c r="A131" s="22" t="s">
        <v>142</v>
      </c>
      <c r="B131" s="17" t="s">
        <v>149</v>
      </c>
      <c r="C131" s="25" t="s">
        <v>150</v>
      </c>
      <c r="D131" s="25" t="s">
        <v>124</v>
      </c>
      <c r="E131" s="22" t="s">
        <v>151</v>
      </c>
      <c r="F131" s="6">
        <v>12</v>
      </c>
    </row>
    <row r="132" spans="1:6" ht="126">
      <c r="A132" s="22" t="s">
        <v>143</v>
      </c>
      <c r="B132" s="17" t="s">
        <v>152</v>
      </c>
      <c r="C132" s="25" t="s">
        <v>153</v>
      </c>
      <c r="D132" s="25" t="s">
        <v>124</v>
      </c>
      <c r="E132" s="22" t="s">
        <v>154</v>
      </c>
      <c r="F132" s="6">
        <v>34</v>
      </c>
    </row>
    <row r="133" spans="1:6" ht="126">
      <c r="A133" s="22" t="s">
        <v>144</v>
      </c>
      <c r="B133" s="17" t="s">
        <v>155</v>
      </c>
      <c r="C133" s="25" t="s">
        <v>156</v>
      </c>
      <c r="D133" s="25" t="s">
        <v>124</v>
      </c>
      <c r="E133" s="22" t="s">
        <v>157</v>
      </c>
      <c r="F133" s="6">
        <v>22</v>
      </c>
    </row>
    <row r="134" spans="1:6" ht="126">
      <c r="A134" s="22" t="s">
        <v>145</v>
      </c>
      <c r="B134" s="17" t="s">
        <v>158</v>
      </c>
      <c r="C134" s="25" t="s">
        <v>159</v>
      </c>
      <c r="D134" s="25" t="s">
        <v>124</v>
      </c>
      <c r="E134" s="22" t="s">
        <v>160</v>
      </c>
      <c r="F134" s="6">
        <v>9.5</v>
      </c>
    </row>
    <row r="135" spans="1:6" ht="126">
      <c r="A135" s="22" t="s">
        <v>146</v>
      </c>
      <c r="B135" s="17" t="s">
        <v>161</v>
      </c>
      <c r="C135" s="25" t="s">
        <v>156</v>
      </c>
      <c r="D135" s="25" t="s">
        <v>124</v>
      </c>
      <c r="E135" s="22" t="s">
        <v>162</v>
      </c>
      <c r="F135" s="6">
        <v>23</v>
      </c>
    </row>
    <row r="136" spans="1:6" ht="126">
      <c r="A136" s="22" t="s">
        <v>147</v>
      </c>
      <c r="B136" s="17" t="s">
        <v>163</v>
      </c>
      <c r="C136" s="25" t="s">
        <v>164</v>
      </c>
      <c r="D136" s="25" t="s">
        <v>124</v>
      </c>
      <c r="E136" s="22" t="s">
        <v>165</v>
      </c>
      <c r="F136" s="6">
        <v>4.5</v>
      </c>
    </row>
    <row r="137" spans="1:6" ht="126">
      <c r="A137" s="22" t="s">
        <v>148</v>
      </c>
      <c r="B137" s="17" t="s">
        <v>166</v>
      </c>
      <c r="C137" s="25" t="s">
        <v>167</v>
      </c>
      <c r="D137" s="25" t="s">
        <v>124</v>
      </c>
      <c r="E137" s="22" t="s">
        <v>154</v>
      </c>
      <c r="F137" s="6">
        <v>65.7</v>
      </c>
    </row>
    <row r="138" spans="1:6">
      <c r="A138" s="31" t="s">
        <v>0</v>
      </c>
      <c r="B138" s="31"/>
      <c r="C138" s="31"/>
      <c r="D138" s="31"/>
      <c r="E138" s="31"/>
      <c r="F138" s="6">
        <f>SUM(F131:F137)</f>
        <v>170.7</v>
      </c>
    </row>
    <row r="139" spans="1:6">
      <c r="A139" s="30" t="s">
        <v>74</v>
      </c>
      <c r="B139" s="30"/>
      <c r="C139" s="30"/>
      <c r="D139" s="30"/>
      <c r="E139" s="30"/>
      <c r="F139" s="30"/>
    </row>
    <row r="140" spans="1:6">
      <c r="A140" s="22"/>
      <c r="B140" s="17" t="s">
        <v>3</v>
      </c>
      <c r="C140" s="22"/>
      <c r="D140" s="22"/>
      <c r="E140" s="22"/>
      <c r="F140" s="6"/>
    </row>
    <row r="141" spans="1:6">
      <c r="A141" s="22"/>
      <c r="B141" s="17" t="s">
        <v>3</v>
      </c>
      <c r="C141" s="22"/>
      <c r="D141" s="22"/>
      <c r="E141" s="22"/>
      <c r="F141" s="6"/>
    </row>
    <row r="142" spans="1:6">
      <c r="A142" s="22"/>
      <c r="B142" s="17" t="s">
        <v>3</v>
      </c>
      <c r="C142" s="22"/>
      <c r="D142" s="22"/>
      <c r="E142" s="22"/>
      <c r="F142" s="6">
        <f>SUM(F139:F141)</f>
        <v>0</v>
      </c>
    </row>
    <row r="143" spans="1:6">
      <c r="A143" s="30" t="s">
        <v>69</v>
      </c>
      <c r="B143" s="30"/>
      <c r="C143" s="30"/>
      <c r="D143" s="30"/>
      <c r="E143" s="30"/>
      <c r="F143" s="30"/>
    </row>
    <row r="144" spans="1:6">
      <c r="A144" s="22"/>
      <c r="B144" s="17" t="s">
        <v>3</v>
      </c>
      <c r="C144" s="22"/>
      <c r="D144" s="22"/>
      <c r="E144" s="22"/>
      <c r="F144" s="6"/>
    </row>
    <row r="145" spans="1:6">
      <c r="A145" s="22"/>
      <c r="B145" s="17" t="s">
        <v>3</v>
      </c>
      <c r="C145" s="22"/>
      <c r="D145" s="22"/>
      <c r="E145" s="22"/>
      <c r="F145" s="6"/>
    </row>
    <row r="146" spans="1:6">
      <c r="A146" s="22"/>
      <c r="B146" s="17" t="s">
        <v>3</v>
      </c>
      <c r="C146" s="22"/>
      <c r="D146" s="22"/>
      <c r="E146" s="22"/>
      <c r="F146" s="6">
        <f>SUM(F143:F145)</f>
        <v>0</v>
      </c>
    </row>
    <row r="147" spans="1:6">
      <c r="A147" s="29" t="s">
        <v>68</v>
      </c>
      <c r="B147" s="29"/>
      <c r="C147" s="29"/>
      <c r="D147" s="29"/>
      <c r="E147" s="29"/>
      <c r="F147" s="8">
        <f>F119+F124+F129+F138+F142+F146</f>
        <v>170.7</v>
      </c>
    </row>
    <row r="148" spans="1:6">
      <c r="A148" s="29" t="s">
        <v>55</v>
      </c>
      <c r="B148" s="29"/>
      <c r="C148" s="29"/>
      <c r="D148" s="29"/>
      <c r="E148" s="29"/>
      <c r="F148" s="8">
        <f>F35+F55+F57+F74+F86+F113+F147</f>
        <v>10513.7</v>
      </c>
    </row>
  </sheetData>
  <mergeCells count="66">
    <mergeCell ref="A19:F19"/>
    <mergeCell ref="A21:A22"/>
    <mergeCell ref="B21:B22"/>
    <mergeCell ref="C21:C22"/>
    <mergeCell ref="D21:D22"/>
    <mergeCell ref="E21:E22"/>
    <mergeCell ref="F21:F22"/>
    <mergeCell ref="A35:E35"/>
    <mergeCell ref="A36:F36"/>
    <mergeCell ref="A47:F47"/>
    <mergeCell ref="A46:E46"/>
    <mergeCell ref="A23:F23"/>
    <mergeCell ref="A24:F24"/>
    <mergeCell ref="A29:E29"/>
    <mergeCell ref="A42:F42"/>
    <mergeCell ref="A41:E41"/>
    <mergeCell ref="A54:E54"/>
    <mergeCell ref="A26:E26"/>
    <mergeCell ref="A27:F27"/>
    <mergeCell ref="A49:E49"/>
    <mergeCell ref="A37:F37"/>
    <mergeCell ref="A30:F30"/>
    <mergeCell ref="A34:E34"/>
    <mergeCell ref="A59:F59"/>
    <mergeCell ref="A50:F50"/>
    <mergeCell ref="A91:F91"/>
    <mergeCell ref="A58:F58"/>
    <mergeCell ref="A55:E55"/>
    <mergeCell ref="A57:E57"/>
    <mergeCell ref="A64:F64"/>
    <mergeCell ref="A56:F56"/>
    <mergeCell ref="A63:E63"/>
    <mergeCell ref="A68:E68"/>
    <mergeCell ref="A129:E129"/>
    <mergeCell ref="A107:E107"/>
    <mergeCell ref="A108:F108"/>
    <mergeCell ref="A95:E95"/>
    <mergeCell ref="A119:E119"/>
    <mergeCell ref="A120:F120"/>
    <mergeCell ref="A103:F103"/>
    <mergeCell ref="A97:F97"/>
    <mergeCell ref="A96:E96"/>
    <mergeCell ref="A69:F69"/>
    <mergeCell ref="A73:E73"/>
    <mergeCell ref="A98:F98"/>
    <mergeCell ref="A125:F125"/>
    <mergeCell ref="A112:E112"/>
    <mergeCell ref="A113:E113"/>
    <mergeCell ref="A102:E102"/>
    <mergeCell ref="A124:E124"/>
    <mergeCell ref="A114:F114"/>
    <mergeCell ref="A115:F115"/>
    <mergeCell ref="A74:E74"/>
    <mergeCell ref="A86:F86"/>
    <mergeCell ref="A90:E90"/>
    <mergeCell ref="A76:F76"/>
    <mergeCell ref="A80:E80"/>
    <mergeCell ref="A81:F81"/>
    <mergeCell ref="A75:F75"/>
    <mergeCell ref="A85:E85"/>
    <mergeCell ref="A148:E148"/>
    <mergeCell ref="A130:F130"/>
    <mergeCell ref="A139:F139"/>
    <mergeCell ref="A143:F143"/>
    <mergeCell ref="A147:E147"/>
    <mergeCell ref="A138:E138"/>
  </mergeCells>
  <phoneticPr fontId="3" type="noConversion"/>
  <pageMargins left="0.46" right="0.32" top="0.55000000000000004" bottom="0.39" header="0.15748031496062992" footer="0.15748031496062992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9"/>
  <sheetViews>
    <sheetView view="pageBreakPreview" zoomScale="75" zoomScaleSheetLayoutView="100" workbookViewId="0">
      <selection activeCell="A152" sqref="A152:IV153"/>
    </sheetView>
  </sheetViews>
  <sheetFormatPr defaultRowHeight="15.75"/>
  <cols>
    <col min="1" max="1" width="5.28515625" style="4" customWidth="1"/>
    <col min="2" max="2" width="31.85546875" style="4" customWidth="1"/>
    <col min="3" max="3" width="33.42578125" style="4" customWidth="1"/>
    <col min="4" max="5" width="20.140625" style="4" customWidth="1"/>
    <col min="6" max="6" width="14.28515625" style="4" customWidth="1"/>
    <col min="7" max="7" width="14" style="4" customWidth="1"/>
    <col min="8" max="8" width="15.42578125" style="4" customWidth="1"/>
    <col min="9" max="16384" width="9.140625" style="4"/>
  </cols>
  <sheetData>
    <row r="1" spans="1:8" ht="15.75" customHeight="1">
      <c r="A1" s="13" t="s">
        <v>5</v>
      </c>
      <c r="B1" s="10"/>
      <c r="D1" s="10"/>
      <c r="E1" s="10"/>
      <c r="F1" s="13" t="s">
        <v>4</v>
      </c>
      <c r="G1" s="10"/>
    </row>
    <row r="2" spans="1:8">
      <c r="A2" s="13" t="s">
        <v>6</v>
      </c>
      <c r="B2" s="13"/>
      <c r="D2" s="10"/>
      <c r="E2" s="10"/>
      <c r="F2" s="13" t="s">
        <v>9</v>
      </c>
      <c r="G2" s="10"/>
    </row>
    <row r="3" spans="1:8">
      <c r="A3" s="13" t="s">
        <v>7</v>
      </c>
      <c r="B3" s="13"/>
      <c r="D3" s="10"/>
      <c r="E3" s="10"/>
      <c r="F3" s="13" t="s">
        <v>94</v>
      </c>
      <c r="G3" s="10"/>
    </row>
    <row r="4" spans="1:8">
      <c r="A4" s="13"/>
      <c r="B4" s="13"/>
      <c r="D4" s="10"/>
      <c r="E4" s="10"/>
      <c r="F4" s="10"/>
      <c r="G4" s="10"/>
    </row>
    <row r="5" spans="1:8" ht="31.5" customHeight="1">
      <c r="A5" s="11"/>
      <c r="B5" s="23" t="s">
        <v>90</v>
      </c>
      <c r="D5" s="12"/>
      <c r="E5" s="12"/>
      <c r="F5" s="11"/>
      <c r="G5" s="48" t="s">
        <v>95</v>
      </c>
      <c r="H5" s="48"/>
    </row>
    <row r="6" spans="1:8" ht="15.75" customHeight="1">
      <c r="A6" s="14" t="s">
        <v>8</v>
      </c>
      <c r="B6" s="14"/>
      <c r="D6" s="2"/>
      <c r="E6" s="2"/>
      <c r="F6" s="19" t="s">
        <v>8</v>
      </c>
      <c r="G6" s="19"/>
    </row>
    <row r="7" spans="1:8">
      <c r="A7" s="13"/>
      <c r="B7" s="13"/>
      <c r="D7" s="10"/>
      <c r="E7" s="10"/>
      <c r="F7" s="15" t="s">
        <v>81</v>
      </c>
      <c r="G7" s="10"/>
    </row>
    <row r="8" spans="1:8">
      <c r="A8" s="13" t="s">
        <v>91</v>
      </c>
      <c r="B8" s="1"/>
      <c r="D8" s="3"/>
      <c r="E8" s="3"/>
      <c r="F8" s="3"/>
      <c r="G8" s="3"/>
      <c r="H8" s="3"/>
    </row>
    <row r="9" spans="1:8">
      <c r="A9" s="13"/>
      <c r="B9" s="13"/>
      <c r="D9" s="10"/>
      <c r="E9" s="10"/>
      <c r="F9" s="15"/>
      <c r="G9" s="10"/>
      <c r="H9" s="10"/>
    </row>
    <row r="10" spans="1:8">
      <c r="A10" s="11"/>
      <c r="B10" s="23" t="s">
        <v>92</v>
      </c>
      <c r="D10" s="10"/>
      <c r="E10" s="10"/>
      <c r="F10" s="15"/>
      <c r="G10" s="10"/>
      <c r="H10" s="10"/>
    </row>
    <row r="11" spans="1:8">
      <c r="A11" s="14" t="s">
        <v>8</v>
      </c>
      <c r="B11" s="13"/>
      <c r="D11" s="10"/>
      <c r="E11" s="10"/>
      <c r="F11" s="15"/>
      <c r="G11" s="10"/>
      <c r="H11" s="10"/>
    </row>
    <row r="12" spans="1:8">
      <c r="D12" s="3"/>
      <c r="E12" s="3"/>
      <c r="F12" s="3"/>
      <c r="G12" s="3"/>
      <c r="H12" s="3"/>
    </row>
    <row r="13" spans="1:8" ht="15.75" customHeight="1">
      <c r="A13" s="33" t="s">
        <v>89</v>
      </c>
      <c r="B13" s="33"/>
      <c r="C13" s="33"/>
      <c r="D13" s="33"/>
      <c r="E13" s="33"/>
      <c r="F13" s="33"/>
      <c r="G13" s="33"/>
      <c r="H13" s="33"/>
    </row>
    <row r="14" spans="1:8" ht="15.75" customHeight="1">
      <c r="A14" s="20"/>
      <c r="B14" s="20"/>
      <c r="C14" s="33" t="s">
        <v>87</v>
      </c>
      <c r="D14" s="33"/>
      <c r="E14" s="20"/>
      <c r="F14" s="20"/>
      <c r="G14" s="20"/>
      <c r="H14" s="20"/>
    </row>
    <row r="15" spans="1:8">
      <c r="A15" s="21" t="s">
        <v>18</v>
      </c>
      <c r="D15" s="3"/>
      <c r="E15" s="3"/>
      <c r="F15" s="3"/>
      <c r="G15" s="3"/>
      <c r="H15" s="3"/>
    </row>
    <row r="16" spans="1:8" ht="30.75" customHeight="1">
      <c r="A16" s="34" t="s">
        <v>52</v>
      </c>
      <c r="B16" s="35" t="s">
        <v>37</v>
      </c>
      <c r="C16" s="35" t="s">
        <v>45</v>
      </c>
      <c r="D16" s="35" t="s">
        <v>10</v>
      </c>
      <c r="E16" s="35" t="s">
        <v>51</v>
      </c>
      <c r="F16" s="35" t="s">
        <v>85</v>
      </c>
      <c r="G16" s="35"/>
      <c r="H16" s="35"/>
    </row>
    <row r="17" spans="1:8" ht="31.5">
      <c r="A17" s="34"/>
      <c r="B17" s="35"/>
      <c r="C17" s="35"/>
      <c r="D17" s="35"/>
      <c r="E17" s="35"/>
      <c r="F17" s="5" t="s">
        <v>86</v>
      </c>
      <c r="G17" s="5" t="s">
        <v>16</v>
      </c>
      <c r="H17" s="5" t="s">
        <v>17</v>
      </c>
    </row>
    <row r="18" spans="1:8" ht="15.75" customHeight="1">
      <c r="A18" s="32" t="s">
        <v>11</v>
      </c>
      <c r="B18" s="32"/>
      <c r="C18" s="32"/>
      <c r="D18" s="32"/>
      <c r="E18" s="32"/>
      <c r="F18" s="32"/>
      <c r="G18" s="32"/>
      <c r="H18" s="32"/>
    </row>
    <row r="19" spans="1:8" ht="15.75" customHeight="1">
      <c r="A19" s="30" t="s">
        <v>22</v>
      </c>
      <c r="B19" s="30"/>
      <c r="C19" s="30"/>
      <c r="D19" s="30"/>
      <c r="E19" s="30"/>
      <c r="F19" s="30"/>
      <c r="G19" s="30"/>
      <c r="H19" s="30"/>
    </row>
    <row r="20" spans="1:8" ht="94.5">
      <c r="A20" s="17" t="s">
        <v>96</v>
      </c>
      <c r="B20" s="17" t="s">
        <v>100</v>
      </c>
      <c r="C20" s="17" t="s">
        <v>101</v>
      </c>
      <c r="D20" s="26">
        <v>43466</v>
      </c>
      <c r="E20" s="17" t="s">
        <v>102</v>
      </c>
      <c r="F20" s="6">
        <f t="shared" ref="F20:F27" si="0">G20+H20</f>
        <v>40.6</v>
      </c>
      <c r="G20" s="6">
        <v>40.6</v>
      </c>
      <c r="H20" s="6">
        <v>0</v>
      </c>
    </row>
    <row r="21" spans="1:8" ht="94.5">
      <c r="A21" s="17" t="s">
        <v>99</v>
      </c>
      <c r="B21" s="17" t="s">
        <v>104</v>
      </c>
      <c r="C21" s="17" t="s">
        <v>101</v>
      </c>
      <c r="D21" s="26">
        <v>43466</v>
      </c>
      <c r="E21" s="17" t="s">
        <v>105</v>
      </c>
      <c r="F21" s="6">
        <f t="shared" si="0"/>
        <v>23</v>
      </c>
      <c r="G21" s="7">
        <v>23</v>
      </c>
      <c r="H21" s="7">
        <v>0</v>
      </c>
    </row>
    <row r="22" spans="1:8" ht="78.75">
      <c r="A22" s="17" t="s">
        <v>103</v>
      </c>
      <c r="B22" s="17" t="s">
        <v>107</v>
      </c>
      <c r="C22" s="17" t="s">
        <v>101</v>
      </c>
      <c r="D22" s="26">
        <v>43466</v>
      </c>
      <c r="E22" s="17" t="s">
        <v>108</v>
      </c>
      <c r="F22" s="6">
        <f t="shared" si="0"/>
        <v>23</v>
      </c>
      <c r="G22" s="7">
        <v>23</v>
      </c>
      <c r="H22" s="7">
        <v>0</v>
      </c>
    </row>
    <row r="23" spans="1:8" ht="78.75">
      <c r="A23" s="17" t="s">
        <v>106</v>
      </c>
      <c r="B23" s="17" t="s">
        <v>110</v>
      </c>
      <c r="C23" s="17" t="s">
        <v>101</v>
      </c>
      <c r="D23" s="26">
        <v>43466</v>
      </c>
      <c r="E23" s="17" t="s">
        <v>108</v>
      </c>
      <c r="F23" s="6">
        <f t="shared" si="0"/>
        <v>94.7</v>
      </c>
      <c r="G23" s="7">
        <v>94.7</v>
      </c>
      <c r="H23" s="7">
        <v>0</v>
      </c>
    </row>
    <row r="24" spans="1:8" ht="78.75">
      <c r="A24" s="17" t="s">
        <v>109</v>
      </c>
      <c r="B24" s="17" t="s">
        <v>112</v>
      </c>
      <c r="C24" s="17" t="s">
        <v>101</v>
      </c>
      <c r="D24" s="26">
        <v>43466</v>
      </c>
      <c r="E24" s="17" t="s">
        <v>113</v>
      </c>
      <c r="F24" s="6">
        <f t="shared" si="0"/>
        <v>22.3</v>
      </c>
      <c r="G24" s="6">
        <v>22.3</v>
      </c>
      <c r="H24" s="6">
        <v>0</v>
      </c>
    </row>
    <row r="25" spans="1:8" ht="94.5">
      <c r="A25" s="17" t="s">
        <v>111</v>
      </c>
      <c r="B25" s="17" t="s">
        <v>115</v>
      </c>
      <c r="C25" s="17" t="s">
        <v>101</v>
      </c>
      <c r="D25" s="26">
        <v>43466</v>
      </c>
      <c r="E25" s="17" t="s">
        <v>116</v>
      </c>
      <c r="F25" s="6">
        <f t="shared" si="0"/>
        <v>91</v>
      </c>
      <c r="G25" s="7">
        <v>91</v>
      </c>
      <c r="H25" s="7">
        <v>0</v>
      </c>
    </row>
    <row r="26" spans="1:8" ht="94.5">
      <c r="A26" s="17" t="s">
        <v>114</v>
      </c>
      <c r="B26" s="17" t="s">
        <v>97</v>
      </c>
      <c r="C26" s="17" t="s">
        <v>101</v>
      </c>
      <c r="D26" s="26">
        <v>43466</v>
      </c>
      <c r="E26" s="17" t="s">
        <v>98</v>
      </c>
      <c r="F26" s="6">
        <f t="shared" si="0"/>
        <v>44.5</v>
      </c>
      <c r="G26" s="7">
        <v>44.5</v>
      </c>
      <c r="H26" s="7">
        <v>0</v>
      </c>
    </row>
    <row r="27" spans="1:8" s="9" customFormat="1" ht="15.75" customHeight="1">
      <c r="A27" s="31" t="s">
        <v>0</v>
      </c>
      <c r="B27" s="31"/>
      <c r="C27" s="31"/>
      <c r="D27" s="31"/>
      <c r="E27" s="31"/>
      <c r="F27" s="6">
        <f t="shared" si="0"/>
        <v>339.1</v>
      </c>
      <c r="G27" s="18">
        <f>SUM(G20:G26)</f>
        <v>339.1</v>
      </c>
      <c r="H27" s="18">
        <f>SUM(H20:H26)</f>
        <v>0</v>
      </c>
    </row>
    <row r="28" spans="1:8" ht="15.75" customHeight="1">
      <c r="A28" s="36" t="s">
        <v>1</v>
      </c>
      <c r="B28" s="37"/>
      <c r="C28" s="37"/>
      <c r="D28" s="37"/>
      <c r="E28" s="37"/>
      <c r="F28" s="37"/>
      <c r="G28" s="37"/>
      <c r="H28" s="41"/>
    </row>
    <row r="29" spans="1:8">
      <c r="A29" s="17"/>
      <c r="B29" s="17" t="s">
        <v>3</v>
      </c>
      <c r="C29" s="17"/>
      <c r="D29" s="17"/>
      <c r="E29" s="17"/>
      <c r="F29" s="6">
        <f>G29+H29</f>
        <v>0</v>
      </c>
      <c r="G29" s="6"/>
      <c r="H29" s="6"/>
    </row>
    <row r="30" spans="1:8">
      <c r="A30" s="17"/>
      <c r="B30" s="17" t="s">
        <v>3</v>
      </c>
      <c r="C30" s="17"/>
      <c r="D30" s="17"/>
      <c r="E30" s="17"/>
      <c r="F30" s="6">
        <f>G30+H30</f>
        <v>0</v>
      </c>
      <c r="G30" s="7"/>
      <c r="H30" s="7"/>
    </row>
    <row r="31" spans="1:8">
      <c r="A31" s="17"/>
      <c r="B31" s="17" t="s">
        <v>3</v>
      </c>
      <c r="C31" s="17"/>
      <c r="D31" s="17"/>
      <c r="E31" s="17"/>
      <c r="F31" s="6">
        <f>G31+H31</f>
        <v>0</v>
      </c>
      <c r="G31" s="7"/>
      <c r="H31" s="7"/>
    </row>
    <row r="32" spans="1:8" s="9" customFormat="1" ht="16.5" customHeight="1">
      <c r="A32" s="31" t="s">
        <v>0</v>
      </c>
      <c r="B32" s="31"/>
      <c r="C32" s="31"/>
      <c r="D32" s="31"/>
      <c r="E32" s="31"/>
      <c r="F32" s="6">
        <f>G32+H32</f>
        <v>0</v>
      </c>
      <c r="G32" s="18">
        <f>SUM(G29:G31)</f>
        <v>0</v>
      </c>
      <c r="H32" s="18">
        <f>SUM(H29:H31)</f>
        <v>0</v>
      </c>
    </row>
    <row r="33" spans="1:8" ht="15.75" customHeight="1">
      <c r="A33" s="36" t="s">
        <v>2</v>
      </c>
      <c r="B33" s="37"/>
      <c r="C33" s="37"/>
      <c r="D33" s="37"/>
      <c r="E33" s="37"/>
      <c r="F33" s="37"/>
      <c r="G33" s="37"/>
      <c r="H33" s="41"/>
    </row>
    <row r="34" spans="1:8">
      <c r="A34" s="5"/>
      <c r="B34" s="17" t="s">
        <v>3</v>
      </c>
      <c r="C34" s="17"/>
      <c r="D34" s="17"/>
      <c r="E34" s="17"/>
      <c r="F34" s="6">
        <f>G34+H34</f>
        <v>0</v>
      </c>
      <c r="G34" s="6"/>
      <c r="H34" s="6"/>
    </row>
    <row r="35" spans="1:8">
      <c r="A35" s="5"/>
      <c r="B35" s="17" t="s">
        <v>3</v>
      </c>
      <c r="C35" s="17"/>
      <c r="D35" s="17"/>
      <c r="E35" s="17"/>
      <c r="F35" s="6">
        <f>G35+H35</f>
        <v>0</v>
      </c>
      <c r="G35" s="7"/>
      <c r="H35" s="7"/>
    </row>
    <row r="36" spans="1:8">
      <c r="A36" s="5"/>
      <c r="B36" s="17" t="s">
        <v>3</v>
      </c>
      <c r="C36" s="17"/>
      <c r="D36" s="17"/>
      <c r="E36" s="17"/>
      <c r="F36" s="6">
        <f>G36+H36</f>
        <v>0</v>
      </c>
      <c r="G36" s="7"/>
      <c r="H36" s="7"/>
    </row>
    <row r="37" spans="1:8" s="9" customFormat="1">
      <c r="A37" s="31" t="s">
        <v>0</v>
      </c>
      <c r="B37" s="31"/>
      <c r="C37" s="31"/>
      <c r="D37" s="31"/>
      <c r="E37" s="31"/>
      <c r="F37" s="6">
        <f>G37+H37</f>
        <v>0</v>
      </c>
      <c r="G37" s="18">
        <f>SUM(G34:G36)</f>
        <v>0</v>
      </c>
      <c r="H37" s="18">
        <f>SUM(H34:H36)</f>
        <v>0</v>
      </c>
    </row>
    <row r="38" spans="1:8" s="9" customFormat="1">
      <c r="A38" s="29" t="s">
        <v>29</v>
      </c>
      <c r="B38" s="29"/>
      <c r="C38" s="29"/>
      <c r="D38" s="29"/>
      <c r="E38" s="29"/>
      <c r="F38" s="8">
        <f>F27+F32+F37</f>
        <v>339.1</v>
      </c>
      <c r="G38" s="8">
        <f>G27+G32+G37</f>
        <v>339.1</v>
      </c>
      <c r="H38" s="8">
        <f>H27+H32+H37</f>
        <v>0</v>
      </c>
    </row>
    <row r="39" spans="1:8" ht="15.75" customHeight="1">
      <c r="A39" s="42" t="s">
        <v>12</v>
      </c>
      <c r="B39" s="43"/>
      <c r="C39" s="43"/>
      <c r="D39" s="43"/>
      <c r="E39" s="43"/>
      <c r="F39" s="43"/>
      <c r="G39" s="43"/>
      <c r="H39" s="44"/>
    </row>
    <row r="40" spans="1:8" ht="15.75" customHeight="1">
      <c r="A40" s="36" t="s">
        <v>22</v>
      </c>
      <c r="B40" s="37"/>
      <c r="C40" s="37"/>
      <c r="D40" s="37"/>
      <c r="E40" s="37"/>
      <c r="F40" s="37"/>
      <c r="G40" s="37"/>
      <c r="H40" s="41"/>
    </row>
    <row r="41" spans="1:8">
      <c r="A41" s="17"/>
      <c r="B41" s="17" t="s">
        <v>3</v>
      </c>
      <c r="C41" s="17"/>
      <c r="D41" s="17"/>
      <c r="E41" s="17"/>
      <c r="F41" s="6">
        <f>G41+H41</f>
        <v>0</v>
      </c>
      <c r="G41" s="6"/>
      <c r="H41" s="6"/>
    </row>
    <row r="42" spans="1:8">
      <c r="A42" s="17"/>
      <c r="B42" s="17" t="s">
        <v>3</v>
      </c>
      <c r="C42" s="17"/>
      <c r="D42" s="17"/>
      <c r="E42" s="17"/>
      <c r="F42" s="6">
        <f>G42+H42</f>
        <v>0</v>
      </c>
      <c r="G42" s="7"/>
      <c r="H42" s="7"/>
    </row>
    <row r="43" spans="1:8">
      <c r="A43" s="17"/>
      <c r="B43" s="17" t="s">
        <v>3</v>
      </c>
      <c r="C43" s="17"/>
      <c r="D43" s="17"/>
      <c r="E43" s="17"/>
      <c r="F43" s="6">
        <f>G43+H43</f>
        <v>0</v>
      </c>
      <c r="G43" s="7"/>
      <c r="H43" s="7"/>
    </row>
    <row r="44" spans="1:8" s="9" customFormat="1">
      <c r="A44" s="31" t="s">
        <v>0</v>
      </c>
      <c r="B44" s="31"/>
      <c r="C44" s="31"/>
      <c r="D44" s="31"/>
      <c r="E44" s="31"/>
      <c r="F44" s="6">
        <f>G44+H44</f>
        <v>0</v>
      </c>
      <c r="G44" s="18">
        <f>SUM(G41:G43)</f>
        <v>0</v>
      </c>
      <c r="H44" s="18">
        <f>SUM(H41:H43)</f>
        <v>0</v>
      </c>
    </row>
    <row r="45" spans="1:8" ht="15.75" customHeight="1">
      <c r="A45" s="36" t="s">
        <v>1</v>
      </c>
      <c r="B45" s="37"/>
      <c r="C45" s="37"/>
      <c r="D45" s="37"/>
      <c r="E45" s="37"/>
      <c r="F45" s="37"/>
      <c r="G45" s="37"/>
      <c r="H45" s="41"/>
    </row>
    <row r="46" spans="1:8">
      <c r="A46" s="17"/>
      <c r="B46" s="17" t="s">
        <v>3</v>
      </c>
      <c r="C46" s="17"/>
      <c r="D46" s="17"/>
      <c r="E46" s="17"/>
      <c r="F46" s="6">
        <f>G46+H46</f>
        <v>0</v>
      </c>
      <c r="G46" s="6"/>
      <c r="H46" s="6"/>
    </row>
    <row r="47" spans="1:8">
      <c r="A47" s="17"/>
      <c r="B47" s="17" t="s">
        <v>3</v>
      </c>
      <c r="C47" s="17"/>
      <c r="D47" s="17"/>
      <c r="E47" s="17"/>
      <c r="F47" s="6">
        <f>G47+H47</f>
        <v>0</v>
      </c>
      <c r="G47" s="7"/>
      <c r="H47" s="7"/>
    </row>
    <row r="48" spans="1:8">
      <c r="A48" s="17"/>
      <c r="B48" s="17" t="s">
        <v>3</v>
      </c>
      <c r="C48" s="17"/>
      <c r="D48" s="17"/>
      <c r="E48" s="17"/>
      <c r="F48" s="6">
        <f>G48+H48</f>
        <v>0</v>
      </c>
      <c r="G48" s="7"/>
      <c r="H48" s="7"/>
    </row>
    <row r="49" spans="1:8" s="9" customFormat="1">
      <c r="A49" s="31" t="s">
        <v>0</v>
      </c>
      <c r="B49" s="31"/>
      <c r="C49" s="31"/>
      <c r="D49" s="31"/>
      <c r="E49" s="31"/>
      <c r="F49" s="6">
        <f>G49+H49</f>
        <v>0</v>
      </c>
      <c r="G49" s="18">
        <f>SUM(G46:G48)</f>
        <v>0</v>
      </c>
      <c r="H49" s="18">
        <f>SUM(H46:H48)</f>
        <v>0</v>
      </c>
    </row>
    <row r="50" spans="1:8" ht="15.75" customHeight="1">
      <c r="A50" s="36" t="s">
        <v>2</v>
      </c>
      <c r="B50" s="37"/>
      <c r="C50" s="37"/>
      <c r="D50" s="37"/>
      <c r="E50" s="37"/>
      <c r="F50" s="37"/>
      <c r="G50" s="37"/>
      <c r="H50" s="41"/>
    </row>
    <row r="51" spans="1:8">
      <c r="A51" s="5"/>
      <c r="B51" s="17" t="s">
        <v>3</v>
      </c>
      <c r="C51" s="17"/>
      <c r="D51" s="17"/>
      <c r="E51" s="17"/>
      <c r="F51" s="6">
        <f>G51+H51</f>
        <v>0</v>
      </c>
      <c r="G51" s="6"/>
      <c r="H51" s="6"/>
    </row>
    <row r="52" spans="1:8">
      <c r="A52" s="5"/>
      <c r="B52" s="17" t="s">
        <v>3</v>
      </c>
      <c r="C52" s="17"/>
      <c r="D52" s="17"/>
      <c r="E52" s="17"/>
      <c r="F52" s="6">
        <f>G52+H52</f>
        <v>0</v>
      </c>
      <c r="G52" s="7"/>
      <c r="H52" s="7"/>
    </row>
    <row r="53" spans="1:8">
      <c r="A53" s="5"/>
      <c r="B53" s="17" t="s">
        <v>3</v>
      </c>
      <c r="C53" s="17"/>
      <c r="D53" s="17"/>
      <c r="E53" s="17"/>
      <c r="F53" s="6">
        <f>G53+H53</f>
        <v>0</v>
      </c>
      <c r="G53" s="7"/>
      <c r="H53" s="7"/>
    </row>
    <row r="54" spans="1:8" s="9" customFormat="1">
      <c r="A54" s="31" t="s">
        <v>0</v>
      </c>
      <c r="B54" s="31"/>
      <c r="C54" s="31"/>
      <c r="D54" s="31"/>
      <c r="E54" s="31"/>
      <c r="F54" s="6">
        <f>G54+H54</f>
        <v>0</v>
      </c>
      <c r="G54" s="18">
        <f>SUM(G51:G53)</f>
        <v>0</v>
      </c>
      <c r="H54" s="18">
        <f>SUM(H51:H53)</f>
        <v>0</v>
      </c>
    </row>
    <row r="55" spans="1:8" s="9" customFormat="1">
      <c r="A55" s="29" t="s">
        <v>30</v>
      </c>
      <c r="B55" s="29"/>
      <c r="C55" s="29"/>
      <c r="D55" s="29"/>
      <c r="E55" s="29"/>
      <c r="F55" s="8">
        <f>F44+F49+F54</f>
        <v>0</v>
      </c>
      <c r="G55" s="8">
        <f>G44+G49+G54</f>
        <v>0</v>
      </c>
      <c r="H55" s="8">
        <f>H44+H49+H54</f>
        <v>0</v>
      </c>
    </row>
    <row r="56" spans="1:8" ht="15.75" customHeight="1">
      <c r="A56" s="42" t="s">
        <v>13</v>
      </c>
      <c r="B56" s="43"/>
      <c r="C56" s="43"/>
      <c r="D56" s="43"/>
      <c r="E56" s="43"/>
      <c r="F56" s="43"/>
      <c r="G56" s="43"/>
      <c r="H56" s="44"/>
    </row>
    <row r="57" spans="1:8" ht="15.75" customHeight="1">
      <c r="A57" s="36" t="s">
        <v>22</v>
      </c>
      <c r="B57" s="37"/>
      <c r="C57" s="37"/>
      <c r="D57" s="37"/>
      <c r="E57" s="37"/>
      <c r="F57" s="37"/>
      <c r="G57" s="37"/>
      <c r="H57" s="41"/>
    </row>
    <row r="58" spans="1:8">
      <c r="A58" s="17"/>
      <c r="B58" s="17" t="s">
        <v>3</v>
      </c>
      <c r="C58" s="17"/>
      <c r="D58" s="17"/>
      <c r="E58" s="17"/>
      <c r="F58" s="6">
        <f>G58+H58</f>
        <v>0</v>
      </c>
      <c r="G58" s="6"/>
      <c r="H58" s="6"/>
    </row>
    <row r="59" spans="1:8">
      <c r="A59" s="17"/>
      <c r="B59" s="17" t="s">
        <v>3</v>
      </c>
      <c r="C59" s="17"/>
      <c r="D59" s="17"/>
      <c r="E59" s="17"/>
      <c r="F59" s="6">
        <f>G59+H59</f>
        <v>0</v>
      </c>
      <c r="G59" s="7"/>
      <c r="H59" s="7"/>
    </row>
    <row r="60" spans="1:8">
      <c r="A60" s="17"/>
      <c r="B60" s="17" t="s">
        <v>3</v>
      </c>
      <c r="C60" s="17"/>
      <c r="D60" s="17"/>
      <c r="E60" s="17"/>
      <c r="F60" s="6">
        <f>G60+H60</f>
        <v>0</v>
      </c>
      <c r="G60" s="7"/>
      <c r="H60" s="7"/>
    </row>
    <row r="61" spans="1:8">
      <c r="A61" s="31" t="s">
        <v>0</v>
      </c>
      <c r="B61" s="31"/>
      <c r="C61" s="31"/>
      <c r="D61" s="31"/>
      <c r="E61" s="31"/>
      <c r="F61" s="6">
        <f>G61+H61</f>
        <v>0</v>
      </c>
      <c r="G61" s="18">
        <f>SUM(G58:G60)</f>
        <v>0</v>
      </c>
      <c r="H61" s="18">
        <f>SUM(H58:H60)</f>
        <v>0</v>
      </c>
    </row>
    <row r="62" spans="1:8" ht="15.75" customHeight="1">
      <c r="A62" s="36" t="s">
        <v>1</v>
      </c>
      <c r="B62" s="37"/>
      <c r="C62" s="37"/>
      <c r="D62" s="37"/>
      <c r="E62" s="37"/>
      <c r="F62" s="37"/>
      <c r="G62" s="37"/>
      <c r="H62" s="41"/>
    </row>
    <row r="63" spans="1:8">
      <c r="A63" s="17"/>
      <c r="B63" s="17" t="s">
        <v>3</v>
      </c>
      <c r="C63" s="17"/>
      <c r="D63" s="17"/>
      <c r="E63" s="17"/>
      <c r="F63" s="6">
        <f>G63+H63</f>
        <v>0</v>
      </c>
      <c r="G63" s="6"/>
      <c r="H63" s="6"/>
    </row>
    <row r="64" spans="1:8">
      <c r="A64" s="17"/>
      <c r="B64" s="17" t="s">
        <v>3</v>
      </c>
      <c r="C64" s="17"/>
      <c r="D64" s="17"/>
      <c r="E64" s="17"/>
      <c r="F64" s="6">
        <f>G64+H64</f>
        <v>0</v>
      </c>
      <c r="G64" s="7"/>
      <c r="H64" s="7"/>
    </row>
    <row r="65" spans="1:8">
      <c r="A65" s="17"/>
      <c r="B65" s="17" t="s">
        <v>3</v>
      </c>
      <c r="C65" s="17"/>
      <c r="D65" s="17"/>
      <c r="E65" s="17"/>
      <c r="F65" s="6">
        <f>G65+H65</f>
        <v>0</v>
      </c>
      <c r="G65" s="7"/>
      <c r="H65" s="7"/>
    </row>
    <row r="66" spans="1:8">
      <c r="A66" s="31" t="s">
        <v>0</v>
      </c>
      <c r="B66" s="31"/>
      <c r="C66" s="31"/>
      <c r="D66" s="31"/>
      <c r="E66" s="31"/>
      <c r="F66" s="6">
        <f>G66+H66</f>
        <v>0</v>
      </c>
      <c r="G66" s="18">
        <f>SUM(G63:G65)</f>
        <v>0</v>
      </c>
      <c r="H66" s="18">
        <f>SUM(H63:H65)</f>
        <v>0</v>
      </c>
    </row>
    <row r="67" spans="1:8" ht="15.75" customHeight="1">
      <c r="A67" s="36" t="s">
        <v>2</v>
      </c>
      <c r="B67" s="37"/>
      <c r="C67" s="37"/>
      <c r="D67" s="37"/>
      <c r="E67" s="37"/>
      <c r="F67" s="37"/>
      <c r="G67" s="37"/>
      <c r="H67" s="41"/>
    </row>
    <row r="68" spans="1:8">
      <c r="A68" s="5"/>
      <c r="B68" s="17" t="s">
        <v>3</v>
      </c>
      <c r="C68" s="17"/>
      <c r="D68" s="17"/>
      <c r="E68" s="17"/>
      <c r="F68" s="6">
        <f>G68+H68</f>
        <v>0</v>
      </c>
      <c r="G68" s="6"/>
      <c r="H68" s="6"/>
    </row>
    <row r="69" spans="1:8">
      <c r="A69" s="5"/>
      <c r="B69" s="17" t="s">
        <v>3</v>
      </c>
      <c r="C69" s="17"/>
      <c r="D69" s="17"/>
      <c r="E69" s="17"/>
      <c r="F69" s="6">
        <f>G69+H69</f>
        <v>0</v>
      </c>
      <c r="G69" s="7"/>
      <c r="H69" s="7"/>
    </row>
    <row r="70" spans="1:8">
      <c r="A70" s="5"/>
      <c r="B70" s="17" t="s">
        <v>3</v>
      </c>
      <c r="C70" s="17"/>
      <c r="D70" s="17"/>
      <c r="E70" s="17"/>
      <c r="F70" s="6">
        <f>G70+H70</f>
        <v>0</v>
      </c>
      <c r="G70" s="7"/>
      <c r="H70" s="7"/>
    </row>
    <row r="71" spans="1:8">
      <c r="A71" s="31" t="s">
        <v>0</v>
      </c>
      <c r="B71" s="31"/>
      <c r="C71" s="31"/>
      <c r="D71" s="31"/>
      <c r="E71" s="31"/>
      <c r="F71" s="6">
        <f>G71+H71</f>
        <v>0</v>
      </c>
      <c r="G71" s="18">
        <f>SUM(G68:G70)</f>
        <v>0</v>
      </c>
      <c r="H71" s="18">
        <f>SUM(H68:H70)</f>
        <v>0</v>
      </c>
    </row>
    <row r="72" spans="1:8" ht="15.75" customHeight="1">
      <c r="A72" s="29" t="s">
        <v>31</v>
      </c>
      <c r="B72" s="29"/>
      <c r="C72" s="29"/>
      <c r="D72" s="29"/>
      <c r="E72" s="29"/>
      <c r="F72" s="8">
        <f>F61+F66+F71</f>
        <v>0</v>
      </c>
      <c r="G72" s="8">
        <f>G61+G66+G71</f>
        <v>0</v>
      </c>
      <c r="H72" s="8">
        <f>H61+H66+H71</f>
        <v>0</v>
      </c>
    </row>
    <row r="73" spans="1:8" ht="15.75" customHeight="1">
      <c r="A73" s="42" t="s">
        <v>14</v>
      </c>
      <c r="B73" s="43"/>
      <c r="C73" s="43"/>
      <c r="D73" s="43"/>
      <c r="E73" s="43"/>
      <c r="F73" s="43"/>
      <c r="G73" s="43"/>
      <c r="H73" s="44"/>
    </row>
    <row r="74" spans="1:8" ht="15.75" customHeight="1">
      <c r="A74" s="36" t="s">
        <v>22</v>
      </c>
      <c r="B74" s="37"/>
      <c r="C74" s="37"/>
      <c r="D74" s="37"/>
      <c r="E74" s="37"/>
      <c r="F74" s="37"/>
      <c r="G74" s="37"/>
      <c r="H74" s="41"/>
    </row>
    <row r="75" spans="1:8">
      <c r="A75" s="17"/>
      <c r="B75" s="17" t="s">
        <v>3</v>
      </c>
      <c r="C75" s="17"/>
      <c r="D75" s="17"/>
      <c r="E75" s="17"/>
      <c r="F75" s="6">
        <f>G75+H75</f>
        <v>0</v>
      </c>
      <c r="G75" s="6"/>
      <c r="H75" s="6"/>
    </row>
    <row r="76" spans="1:8">
      <c r="A76" s="17"/>
      <c r="B76" s="17" t="s">
        <v>3</v>
      </c>
      <c r="C76" s="17"/>
      <c r="D76" s="17"/>
      <c r="E76" s="17"/>
      <c r="F76" s="6">
        <f>G76+H76</f>
        <v>0</v>
      </c>
      <c r="G76" s="7"/>
      <c r="H76" s="7"/>
    </row>
    <row r="77" spans="1:8">
      <c r="A77" s="17"/>
      <c r="B77" s="17" t="s">
        <v>3</v>
      </c>
      <c r="C77" s="17"/>
      <c r="D77" s="17"/>
      <c r="E77" s="17"/>
      <c r="F77" s="6">
        <f>G77+H77</f>
        <v>0</v>
      </c>
      <c r="G77" s="7"/>
      <c r="H77" s="7"/>
    </row>
    <row r="78" spans="1:8">
      <c r="A78" s="31" t="s">
        <v>0</v>
      </c>
      <c r="B78" s="31"/>
      <c r="C78" s="31"/>
      <c r="D78" s="31"/>
      <c r="E78" s="31"/>
      <c r="F78" s="6">
        <f>G78+H78</f>
        <v>0</v>
      </c>
      <c r="G78" s="18">
        <f>SUM(G75:G77)</f>
        <v>0</v>
      </c>
      <c r="H78" s="18">
        <f>SUM(H75:H77)</f>
        <v>0</v>
      </c>
    </row>
    <row r="79" spans="1:8" ht="15.75" customHeight="1">
      <c r="A79" s="36" t="s">
        <v>1</v>
      </c>
      <c r="B79" s="37"/>
      <c r="C79" s="37"/>
      <c r="D79" s="37"/>
      <c r="E79" s="37"/>
      <c r="F79" s="37"/>
      <c r="G79" s="37"/>
      <c r="H79" s="41"/>
    </row>
    <row r="80" spans="1:8" ht="126">
      <c r="A80" s="17" t="s">
        <v>117</v>
      </c>
      <c r="B80" s="17" t="s">
        <v>118</v>
      </c>
      <c r="C80" s="17" t="s">
        <v>119</v>
      </c>
      <c r="D80" s="26">
        <v>43617</v>
      </c>
      <c r="E80" s="17" t="s">
        <v>120</v>
      </c>
      <c r="F80" s="6">
        <f>G80+H80</f>
        <v>25.1</v>
      </c>
      <c r="G80" s="6">
        <v>0</v>
      </c>
      <c r="H80" s="6">
        <v>25.1</v>
      </c>
    </row>
    <row r="81" spans="1:8">
      <c r="A81" s="31" t="s">
        <v>0</v>
      </c>
      <c r="B81" s="31"/>
      <c r="C81" s="31"/>
      <c r="D81" s="31"/>
      <c r="E81" s="31"/>
      <c r="F81" s="6">
        <f>G81+H81</f>
        <v>25.1</v>
      </c>
      <c r="G81" s="18">
        <f>SUM(G80:G80)</f>
        <v>0</v>
      </c>
      <c r="H81" s="18">
        <f>SUM(H80:H80)</f>
        <v>25.1</v>
      </c>
    </row>
    <row r="82" spans="1:8" ht="15.75" customHeight="1">
      <c r="A82" s="36" t="s">
        <v>2</v>
      </c>
      <c r="B82" s="37"/>
      <c r="C82" s="37"/>
      <c r="D82" s="37"/>
      <c r="E82" s="37"/>
      <c r="F82" s="37"/>
      <c r="G82" s="37"/>
      <c r="H82" s="41"/>
    </row>
    <row r="83" spans="1:8">
      <c r="A83" s="5"/>
      <c r="B83" s="17" t="s">
        <v>3</v>
      </c>
      <c r="C83" s="17"/>
      <c r="D83" s="17"/>
      <c r="E83" s="17"/>
      <c r="F83" s="6">
        <f>G83+H83</f>
        <v>0</v>
      </c>
      <c r="G83" s="6"/>
      <c r="H83" s="6"/>
    </row>
    <row r="84" spans="1:8">
      <c r="A84" s="5"/>
      <c r="B84" s="17" t="s">
        <v>3</v>
      </c>
      <c r="C84" s="17"/>
      <c r="D84" s="17"/>
      <c r="E84" s="17"/>
      <c r="F84" s="6">
        <f>G84+H84</f>
        <v>0</v>
      </c>
      <c r="G84" s="7"/>
      <c r="H84" s="7"/>
    </row>
    <row r="85" spans="1:8">
      <c r="A85" s="5"/>
      <c r="B85" s="17" t="s">
        <v>3</v>
      </c>
      <c r="C85" s="17"/>
      <c r="D85" s="17"/>
      <c r="E85" s="17"/>
      <c r="F85" s="6">
        <f>G85+H85</f>
        <v>0</v>
      </c>
      <c r="G85" s="7"/>
      <c r="H85" s="7"/>
    </row>
    <row r="86" spans="1:8">
      <c r="A86" s="31" t="s">
        <v>0</v>
      </c>
      <c r="B86" s="31"/>
      <c r="C86" s="31"/>
      <c r="D86" s="31"/>
      <c r="E86" s="31"/>
      <c r="F86" s="6">
        <f>G86+H86</f>
        <v>0</v>
      </c>
      <c r="G86" s="18">
        <f>SUM(G83:G85)</f>
        <v>0</v>
      </c>
      <c r="H86" s="18">
        <f>SUM(H83:H85)</f>
        <v>0</v>
      </c>
    </row>
    <row r="87" spans="1:8">
      <c r="A87" s="29" t="s">
        <v>32</v>
      </c>
      <c r="B87" s="29"/>
      <c r="C87" s="29"/>
      <c r="D87" s="29"/>
      <c r="E87" s="29"/>
      <c r="F87" s="8">
        <f>F78+F81+F86</f>
        <v>25.1</v>
      </c>
      <c r="G87" s="8">
        <f>G78+G81+G86</f>
        <v>0</v>
      </c>
      <c r="H87" s="8">
        <f>H78+H81+H86</f>
        <v>25.1</v>
      </c>
    </row>
    <row r="88" spans="1:8" ht="15.75" customHeight="1">
      <c r="A88" s="42" t="s">
        <v>15</v>
      </c>
      <c r="B88" s="43"/>
      <c r="C88" s="43"/>
      <c r="D88" s="43"/>
      <c r="E88" s="43"/>
      <c r="F88" s="43"/>
      <c r="G88" s="43"/>
      <c r="H88" s="44"/>
    </row>
    <row r="89" spans="1:8" ht="15.75" customHeight="1">
      <c r="A89" s="36" t="s">
        <v>22</v>
      </c>
      <c r="B89" s="37"/>
      <c r="C89" s="37"/>
      <c r="D89" s="37"/>
      <c r="E89" s="37"/>
      <c r="F89" s="37"/>
      <c r="G89" s="37"/>
      <c r="H89" s="41"/>
    </row>
    <row r="90" spans="1:8">
      <c r="A90" s="17"/>
      <c r="B90" s="17" t="s">
        <v>3</v>
      </c>
      <c r="C90" s="17"/>
      <c r="D90" s="17"/>
      <c r="E90" s="17"/>
      <c r="F90" s="6">
        <f>G90+H90</f>
        <v>0</v>
      </c>
      <c r="G90" s="6"/>
      <c r="H90" s="6"/>
    </row>
    <row r="91" spans="1:8">
      <c r="A91" s="17"/>
      <c r="B91" s="17" t="s">
        <v>3</v>
      </c>
      <c r="C91" s="17"/>
      <c r="D91" s="17"/>
      <c r="E91" s="17"/>
      <c r="F91" s="6">
        <f>G91+H91</f>
        <v>0</v>
      </c>
      <c r="G91" s="7"/>
      <c r="H91" s="7"/>
    </row>
    <row r="92" spans="1:8">
      <c r="A92" s="17"/>
      <c r="B92" s="17" t="s">
        <v>3</v>
      </c>
      <c r="C92" s="17"/>
      <c r="D92" s="17"/>
      <c r="E92" s="17"/>
      <c r="F92" s="6">
        <f>G92+H92</f>
        <v>0</v>
      </c>
      <c r="G92" s="7"/>
      <c r="H92" s="7"/>
    </row>
    <row r="93" spans="1:8">
      <c r="A93" s="31" t="s">
        <v>0</v>
      </c>
      <c r="B93" s="31"/>
      <c r="C93" s="31"/>
      <c r="D93" s="31"/>
      <c r="E93" s="31"/>
      <c r="F93" s="6">
        <f>G93+H93</f>
        <v>0</v>
      </c>
      <c r="G93" s="18">
        <f>SUM(G90:G92)</f>
        <v>0</v>
      </c>
      <c r="H93" s="18">
        <f>SUM(H90:H92)</f>
        <v>0</v>
      </c>
    </row>
    <row r="94" spans="1:8" ht="15.75" customHeight="1">
      <c r="A94" s="36" t="s">
        <v>1</v>
      </c>
      <c r="B94" s="37"/>
      <c r="C94" s="37"/>
      <c r="D94" s="37"/>
      <c r="E94" s="37"/>
      <c r="F94" s="37"/>
      <c r="G94" s="37"/>
      <c r="H94" s="41"/>
    </row>
    <row r="95" spans="1:8">
      <c r="A95" s="17"/>
      <c r="B95" s="17" t="s">
        <v>3</v>
      </c>
      <c r="C95" s="17"/>
      <c r="D95" s="17"/>
      <c r="E95" s="17"/>
      <c r="F95" s="6">
        <f>G95+H95</f>
        <v>0</v>
      </c>
      <c r="G95" s="6"/>
      <c r="H95" s="6"/>
    </row>
    <row r="96" spans="1:8">
      <c r="A96" s="17"/>
      <c r="B96" s="17" t="s">
        <v>3</v>
      </c>
      <c r="C96" s="17"/>
      <c r="D96" s="17"/>
      <c r="E96" s="17"/>
      <c r="F96" s="6">
        <f>G96+H96</f>
        <v>0</v>
      </c>
      <c r="G96" s="7"/>
      <c r="H96" s="7"/>
    </row>
    <row r="97" spans="1:8">
      <c r="A97" s="17"/>
      <c r="B97" s="17" t="s">
        <v>3</v>
      </c>
      <c r="C97" s="17"/>
      <c r="D97" s="17"/>
      <c r="E97" s="17"/>
      <c r="F97" s="6">
        <f>G97+H97</f>
        <v>0</v>
      </c>
      <c r="G97" s="7"/>
      <c r="H97" s="7"/>
    </row>
    <row r="98" spans="1:8">
      <c r="A98" s="31" t="s">
        <v>0</v>
      </c>
      <c r="B98" s="31"/>
      <c r="C98" s="31"/>
      <c r="D98" s="31"/>
      <c r="E98" s="31"/>
      <c r="F98" s="6">
        <f>G98+H98</f>
        <v>0</v>
      </c>
      <c r="G98" s="18">
        <f>SUM(G95:G97)</f>
        <v>0</v>
      </c>
      <c r="H98" s="18">
        <f>SUM(H95:H97)</f>
        <v>0</v>
      </c>
    </row>
    <row r="99" spans="1:8" ht="15.75" customHeight="1">
      <c r="A99" s="36" t="s">
        <v>2</v>
      </c>
      <c r="B99" s="37"/>
      <c r="C99" s="37"/>
      <c r="D99" s="37"/>
      <c r="E99" s="37"/>
      <c r="F99" s="37"/>
      <c r="G99" s="37"/>
      <c r="H99" s="41"/>
    </row>
    <row r="100" spans="1:8">
      <c r="A100" s="5"/>
      <c r="B100" s="17" t="s">
        <v>3</v>
      </c>
      <c r="C100" s="17"/>
      <c r="D100" s="17"/>
      <c r="E100" s="17"/>
      <c r="F100" s="6">
        <f>G100+H100</f>
        <v>0</v>
      </c>
      <c r="G100" s="6"/>
      <c r="H100" s="6"/>
    </row>
    <row r="101" spans="1:8">
      <c r="A101" s="5"/>
      <c r="B101" s="17" t="s">
        <v>3</v>
      </c>
      <c r="C101" s="17"/>
      <c r="D101" s="17"/>
      <c r="E101" s="17"/>
      <c r="F101" s="6">
        <f>G101+H101</f>
        <v>0</v>
      </c>
      <c r="G101" s="7"/>
      <c r="H101" s="7"/>
    </row>
    <row r="102" spans="1:8">
      <c r="A102" s="5"/>
      <c r="B102" s="17" t="s">
        <v>3</v>
      </c>
      <c r="C102" s="17"/>
      <c r="D102" s="17"/>
      <c r="E102" s="17"/>
      <c r="F102" s="6">
        <f>G102+H102</f>
        <v>0</v>
      </c>
      <c r="G102" s="7"/>
      <c r="H102" s="7"/>
    </row>
    <row r="103" spans="1:8">
      <c r="A103" s="31" t="s">
        <v>0</v>
      </c>
      <c r="B103" s="31"/>
      <c r="C103" s="31"/>
      <c r="D103" s="31"/>
      <c r="E103" s="31"/>
      <c r="F103" s="6">
        <f>G103+H103</f>
        <v>0</v>
      </c>
      <c r="G103" s="18">
        <f>SUM(G100:G102)</f>
        <v>0</v>
      </c>
      <c r="H103" s="18">
        <f>SUM(H100:H102)</f>
        <v>0</v>
      </c>
    </row>
    <row r="104" spans="1:8">
      <c r="A104" s="29" t="s">
        <v>33</v>
      </c>
      <c r="B104" s="29"/>
      <c r="C104" s="29"/>
      <c r="D104" s="29"/>
      <c r="E104" s="29"/>
      <c r="F104" s="8">
        <f>F93+F98+F103</f>
        <v>0</v>
      </c>
      <c r="G104" s="8">
        <f>G93+G98+G103</f>
        <v>0</v>
      </c>
      <c r="H104" s="8">
        <f>H93+H98+H103</f>
        <v>0</v>
      </c>
    </row>
    <row r="105" spans="1:8" ht="15.75" customHeight="1">
      <c r="A105" s="42" t="s">
        <v>19</v>
      </c>
      <c r="B105" s="43"/>
      <c r="C105" s="43"/>
      <c r="D105" s="43"/>
      <c r="E105" s="43"/>
      <c r="F105" s="43"/>
      <c r="G105" s="43"/>
      <c r="H105" s="44"/>
    </row>
    <row r="106" spans="1:8" ht="15.75" customHeight="1">
      <c r="A106" s="36" t="s">
        <v>64</v>
      </c>
      <c r="B106" s="37"/>
      <c r="C106" s="37"/>
      <c r="D106" s="37"/>
      <c r="E106" s="37"/>
      <c r="F106" s="37"/>
      <c r="G106" s="37"/>
      <c r="H106" s="41"/>
    </row>
    <row r="107" spans="1:8">
      <c r="A107" s="17"/>
      <c r="B107" s="17" t="s">
        <v>3</v>
      </c>
      <c r="C107" s="17"/>
      <c r="D107" s="17"/>
      <c r="E107" s="17"/>
      <c r="F107" s="6">
        <f>G107+H107</f>
        <v>0</v>
      </c>
      <c r="G107" s="6"/>
      <c r="H107" s="6"/>
    </row>
    <row r="108" spans="1:8">
      <c r="A108" s="17"/>
      <c r="B108" s="17" t="s">
        <v>3</v>
      </c>
      <c r="C108" s="17"/>
      <c r="D108" s="17"/>
      <c r="E108" s="17"/>
      <c r="F108" s="6">
        <f>G108+H108</f>
        <v>0</v>
      </c>
      <c r="G108" s="7"/>
      <c r="H108" s="7"/>
    </row>
    <row r="109" spans="1:8">
      <c r="A109" s="17"/>
      <c r="B109" s="17" t="s">
        <v>3</v>
      </c>
      <c r="C109" s="17"/>
      <c r="D109" s="17"/>
      <c r="E109" s="17"/>
      <c r="F109" s="6">
        <f>G109+H109</f>
        <v>0</v>
      </c>
      <c r="G109" s="7"/>
      <c r="H109" s="7"/>
    </row>
    <row r="110" spans="1:8">
      <c r="A110" s="31" t="s">
        <v>0</v>
      </c>
      <c r="B110" s="31"/>
      <c r="C110" s="31"/>
      <c r="D110" s="31"/>
      <c r="E110" s="31"/>
      <c r="F110" s="6">
        <f>G110+H110</f>
        <v>0</v>
      </c>
      <c r="G110" s="18">
        <f>SUM(G107:G109)</f>
        <v>0</v>
      </c>
      <c r="H110" s="18">
        <f>SUM(H107:H109)</f>
        <v>0</v>
      </c>
    </row>
    <row r="111" spans="1:8" ht="15.75" customHeight="1">
      <c r="A111" s="36" t="s">
        <v>65</v>
      </c>
      <c r="B111" s="37"/>
      <c r="C111" s="37"/>
      <c r="D111" s="37"/>
      <c r="E111" s="37"/>
      <c r="F111" s="37"/>
      <c r="G111" s="37"/>
      <c r="H111" s="41"/>
    </row>
    <row r="112" spans="1:8">
      <c r="A112" s="17"/>
      <c r="B112" s="17" t="s">
        <v>3</v>
      </c>
      <c r="C112" s="17"/>
      <c r="D112" s="17"/>
      <c r="E112" s="17"/>
      <c r="F112" s="6">
        <f>G112+H112</f>
        <v>0</v>
      </c>
      <c r="G112" s="6"/>
      <c r="H112" s="6"/>
    </row>
    <row r="113" spans="1:8">
      <c r="A113" s="17"/>
      <c r="B113" s="17" t="s">
        <v>3</v>
      </c>
      <c r="C113" s="17"/>
      <c r="D113" s="17"/>
      <c r="E113" s="17"/>
      <c r="F113" s="6">
        <f>G113+H113</f>
        <v>0</v>
      </c>
      <c r="G113" s="7"/>
      <c r="H113" s="7"/>
    </row>
    <row r="114" spans="1:8">
      <c r="A114" s="17"/>
      <c r="B114" s="17" t="s">
        <v>3</v>
      </c>
      <c r="C114" s="17"/>
      <c r="D114" s="17"/>
      <c r="E114" s="17"/>
      <c r="F114" s="6">
        <f>G114+H114</f>
        <v>0</v>
      </c>
      <c r="G114" s="7"/>
      <c r="H114" s="7"/>
    </row>
    <row r="115" spans="1:8">
      <c r="A115" s="31" t="s">
        <v>0</v>
      </c>
      <c r="B115" s="31"/>
      <c r="C115" s="31"/>
      <c r="D115" s="31"/>
      <c r="E115" s="31"/>
      <c r="F115" s="6">
        <f>G115+H115</f>
        <v>0</v>
      </c>
      <c r="G115" s="18">
        <f>SUM(G112:G114)</f>
        <v>0</v>
      </c>
      <c r="H115" s="18">
        <f>SUM(H112:H114)</f>
        <v>0</v>
      </c>
    </row>
    <row r="116" spans="1:8" ht="15.75" customHeight="1">
      <c r="A116" s="36" t="s">
        <v>2</v>
      </c>
      <c r="B116" s="37"/>
      <c r="C116" s="37"/>
      <c r="D116" s="37"/>
      <c r="E116" s="37"/>
      <c r="F116" s="37"/>
      <c r="G116" s="37"/>
      <c r="H116" s="37"/>
    </row>
    <row r="117" spans="1:8">
      <c r="A117" s="5"/>
      <c r="B117" s="17" t="s">
        <v>3</v>
      </c>
      <c r="C117" s="17"/>
      <c r="D117" s="17"/>
      <c r="E117" s="17"/>
      <c r="F117" s="6">
        <f>G117+H117</f>
        <v>0</v>
      </c>
      <c r="G117" s="6"/>
      <c r="H117" s="6"/>
    </row>
    <row r="118" spans="1:8">
      <c r="A118" s="5"/>
      <c r="B118" s="17" t="s">
        <v>3</v>
      </c>
      <c r="C118" s="17"/>
      <c r="D118" s="17"/>
      <c r="E118" s="17"/>
      <c r="F118" s="6">
        <f>G118+H118</f>
        <v>0</v>
      </c>
      <c r="G118" s="7"/>
      <c r="H118" s="7"/>
    </row>
    <row r="119" spans="1:8">
      <c r="A119" s="5"/>
      <c r="B119" s="17" t="s">
        <v>3</v>
      </c>
      <c r="C119" s="17"/>
      <c r="D119" s="17"/>
      <c r="E119" s="17"/>
      <c r="F119" s="6">
        <f>G119+H119</f>
        <v>0</v>
      </c>
      <c r="G119" s="7"/>
      <c r="H119" s="7"/>
    </row>
    <row r="120" spans="1:8" ht="15.75" customHeight="1">
      <c r="A120" s="38" t="s">
        <v>0</v>
      </c>
      <c r="B120" s="39"/>
      <c r="C120" s="39"/>
      <c r="D120" s="39"/>
      <c r="E120" s="40"/>
      <c r="F120" s="6">
        <f>G120+H120</f>
        <v>0</v>
      </c>
      <c r="G120" s="18">
        <f>SUM(G117:G119)</f>
        <v>0</v>
      </c>
      <c r="H120" s="18">
        <f>SUM(H117:H119)</f>
        <v>0</v>
      </c>
    </row>
    <row r="121" spans="1:8" ht="15.75" customHeight="1">
      <c r="A121" s="45" t="s">
        <v>34</v>
      </c>
      <c r="B121" s="46"/>
      <c r="C121" s="46"/>
      <c r="D121" s="46"/>
      <c r="E121" s="47"/>
      <c r="F121" s="8">
        <f>F110+F115+F120</f>
        <v>0</v>
      </c>
      <c r="G121" s="8">
        <f>G110+G115+G120</f>
        <v>0</v>
      </c>
      <c r="H121" s="8">
        <f>H110+H115+H120</f>
        <v>0</v>
      </c>
    </row>
    <row r="122" spans="1:8" ht="15.75" customHeight="1">
      <c r="A122" s="42" t="s">
        <v>20</v>
      </c>
      <c r="B122" s="43"/>
      <c r="C122" s="43"/>
      <c r="D122" s="43"/>
      <c r="E122" s="43"/>
      <c r="F122" s="43"/>
      <c r="G122" s="43"/>
      <c r="H122" s="44"/>
    </row>
    <row r="123" spans="1:8" ht="15.75" customHeight="1">
      <c r="A123" s="36" t="s">
        <v>22</v>
      </c>
      <c r="B123" s="37"/>
      <c r="C123" s="37"/>
      <c r="D123" s="37"/>
      <c r="E123" s="37"/>
      <c r="F123" s="37"/>
      <c r="G123" s="37"/>
      <c r="H123" s="41"/>
    </row>
    <row r="124" spans="1:8">
      <c r="A124" s="17"/>
      <c r="B124" s="17" t="s">
        <v>3</v>
      </c>
      <c r="C124" s="17"/>
      <c r="D124" s="17"/>
      <c r="E124" s="17"/>
      <c r="F124" s="6">
        <f>G124+H124</f>
        <v>0</v>
      </c>
      <c r="G124" s="6"/>
      <c r="H124" s="6"/>
    </row>
    <row r="125" spans="1:8">
      <c r="A125" s="17"/>
      <c r="B125" s="17" t="s">
        <v>3</v>
      </c>
      <c r="C125" s="17"/>
      <c r="D125" s="17"/>
      <c r="E125" s="17"/>
      <c r="F125" s="6">
        <f>G125+H125</f>
        <v>0</v>
      </c>
      <c r="G125" s="7"/>
      <c r="H125" s="7"/>
    </row>
    <row r="126" spans="1:8">
      <c r="A126" s="17"/>
      <c r="B126" s="17" t="s">
        <v>3</v>
      </c>
      <c r="C126" s="17"/>
      <c r="D126" s="17"/>
      <c r="E126" s="17"/>
      <c r="F126" s="6">
        <f>G126+H126</f>
        <v>0</v>
      </c>
      <c r="G126" s="7"/>
      <c r="H126" s="7"/>
    </row>
    <row r="127" spans="1:8">
      <c r="A127" s="31" t="s">
        <v>0</v>
      </c>
      <c r="B127" s="31"/>
      <c r="C127" s="31"/>
      <c r="D127" s="31"/>
      <c r="E127" s="31"/>
      <c r="F127" s="6">
        <f>G127+H127</f>
        <v>0</v>
      </c>
      <c r="G127" s="18">
        <f>SUM(G124:G126)</f>
        <v>0</v>
      </c>
      <c r="H127" s="18">
        <f>SUM(H124:H126)</f>
        <v>0</v>
      </c>
    </row>
    <row r="128" spans="1:8" ht="15.75" customHeight="1">
      <c r="A128" s="36" t="s">
        <v>1</v>
      </c>
      <c r="B128" s="37"/>
      <c r="C128" s="37"/>
      <c r="D128" s="37"/>
      <c r="E128" s="37"/>
      <c r="F128" s="37"/>
      <c r="G128" s="37"/>
      <c r="H128" s="41"/>
    </row>
    <row r="129" spans="1:8">
      <c r="A129" s="17"/>
      <c r="B129" s="17" t="s">
        <v>3</v>
      </c>
      <c r="C129" s="17"/>
      <c r="D129" s="17"/>
      <c r="E129" s="17"/>
      <c r="F129" s="6">
        <f>G129+H129</f>
        <v>0</v>
      </c>
      <c r="G129" s="6"/>
      <c r="H129" s="6"/>
    </row>
    <row r="130" spans="1:8">
      <c r="A130" s="17"/>
      <c r="B130" s="17" t="s">
        <v>3</v>
      </c>
      <c r="C130" s="17"/>
      <c r="D130" s="17"/>
      <c r="E130" s="17"/>
      <c r="F130" s="6">
        <f>G130+H130</f>
        <v>0</v>
      </c>
      <c r="G130" s="7"/>
      <c r="H130" s="7"/>
    </row>
    <row r="131" spans="1:8">
      <c r="A131" s="17"/>
      <c r="B131" s="17" t="s">
        <v>3</v>
      </c>
      <c r="C131" s="17"/>
      <c r="D131" s="17"/>
      <c r="E131" s="17"/>
      <c r="F131" s="6">
        <f>G131+H131</f>
        <v>0</v>
      </c>
      <c r="G131" s="7"/>
      <c r="H131" s="7"/>
    </row>
    <row r="132" spans="1:8">
      <c r="A132" s="31" t="s">
        <v>0</v>
      </c>
      <c r="B132" s="31"/>
      <c r="C132" s="31"/>
      <c r="D132" s="31"/>
      <c r="E132" s="31"/>
      <c r="F132" s="6">
        <f>G132+H132</f>
        <v>0</v>
      </c>
      <c r="G132" s="18">
        <f>SUM(G129:G131)</f>
        <v>0</v>
      </c>
      <c r="H132" s="18">
        <f>SUM(H129:H131)</f>
        <v>0</v>
      </c>
    </row>
    <row r="133" spans="1:8" ht="15.75" customHeight="1">
      <c r="A133" s="36" t="s">
        <v>2</v>
      </c>
      <c r="B133" s="37"/>
      <c r="C133" s="37"/>
      <c r="D133" s="37"/>
      <c r="E133" s="37"/>
      <c r="F133" s="37"/>
      <c r="G133" s="37"/>
      <c r="H133" s="41"/>
    </row>
    <row r="134" spans="1:8">
      <c r="A134" s="5"/>
      <c r="B134" s="17" t="s">
        <v>3</v>
      </c>
      <c r="C134" s="17"/>
      <c r="D134" s="17"/>
      <c r="E134" s="17"/>
      <c r="F134" s="6">
        <f>G134+H134</f>
        <v>0</v>
      </c>
      <c r="G134" s="6"/>
      <c r="H134" s="6"/>
    </row>
    <row r="135" spans="1:8">
      <c r="A135" s="5"/>
      <c r="B135" s="17" t="s">
        <v>3</v>
      </c>
      <c r="C135" s="17"/>
      <c r="D135" s="17"/>
      <c r="E135" s="17"/>
      <c r="F135" s="6">
        <f>G135+H135</f>
        <v>0</v>
      </c>
      <c r="G135" s="7"/>
      <c r="H135" s="7"/>
    </row>
    <row r="136" spans="1:8">
      <c r="A136" s="5"/>
      <c r="B136" s="17" t="s">
        <v>3</v>
      </c>
      <c r="C136" s="17"/>
      <c r="D136" s="17"/>
      <c r="E136" s="17"/>
      <c r="F136" s="6">
        <f>G136+H136</f>
        <v>0</v>
      </c>
      <c r="G136" s="7"/>
      <c r="H136" s="7"/>
    </row>
    <row r="137" spans="1:8">
      <c r="A137" s="31" t="s">
        <v>0</v>
      </c>
      <c r="B137" s="31"/>
      <c r="C137" s="31"/>
      <c r="D137" s="31"/>
      <c r="E137" s="31"/>
      <c r="F137" s="6">
        <f>G137+H137</f>
        <v>0</v>
      </c>
      <c r="G137" s="18">
        <f>SUM(G134:G136)</f>
        <v>0</v>
      </c>
      <c r="H137" s="18">
        <f>SUM(H134:H136)</f>
        <v>0</v>
      </c>
    </row>
    <row r="138" spans="1:8">
      <c r="A138" s="29" t="s">
        <v>35</v>
      </c>
      <c r="B138" s="29"/>
      <c r="C138" s="29"/>
      <c r="D138" s="29"/>
      <c r="E138" s="29"/>
      <c r="F138" s="8">
        <f>F127+F132+F137</f>
        <v>0</v>
      </c>
      <c r="G138" s="8">
        <f>G127+G132+G137</f>
        <v>0</v>
      </c>
      <c r="H138" s="8">
        <f>H127+H132+H137</f>
        <v>0</v>
      </c>
    </row>
    <row r="139" spans="1:8" ht="15.75" customHeight="1">
      <c r="A139" s="42" t="s">
        <v>21</v>
      </c>
      <c r="B139" s="43"/>
      <c r="C139" s="43"/>
      <c r="D139" s="43"/>
      <c r="E139" s="43"/>
      <c r="F139" s="43"/>
      <c r="G139" s="43"/>
      <c r="H139" s="44"/>
    </row>
    <row r="140" spans="1:8" ht="15.75" customHeight="1">
      <c r="A140" s="36" t="s">
        <v>23</v>
      </c>
      <c r="B140" s="37"/>
      <c r="C140" s="37"/>
      <c r="D140" s="37"/>
      <c r="E140" s="37"/>
      <c r="F140" s="37"/>
      <c r="G140" s="37"/>
      <c r="H140" s="41"/>
    </row>
    <row r="141" spans="1:8">
      <c r="A141" s="17"/>
      <c r="B141" s="17" t="s">
        <v>3</v>
      </c>
      <c r="C141" s="17"/>
      <c r="D141" s="17"/>
      <c r="E141" s="17"/>
      <c r="F141" s="6">
        <f>G141+H141</f>
        <v>0</v>
      </c>
      <c r="G141" s="6"/>
      <c r="H141" s="6"/>
    </row>
    <row r="142" spans="1:8">
      <c r="A142" s="17"/>
      <c r="B142" s="17" t="s">
        <v>3</v>
      </c>
      <c r="C142" s="17"/>
      <c r="D142" s="17"/>
      <c r="E142" s="17"/>
      <c r="F142" s="6">
        <f>G142+H142</f>
        <v>0</v>
      </c>
      <c r="G142" s="7"/>
      <c r="H142" s="7"/>
    </row>
    <row r="143" spans="1:8">
      <c r="A143" s="17"/>
      <c r="B143" s="17" t="s">
        <v>3</v>
      </c>
      <c r="C143" s="17"/>
      <c r="D143" s="17"/>
      <c r="E143" s="17"/>
      <c r="F143" s="6">
        <f>G143+H143</f>
        <v>0</v>
      </c>
      <c r="G143" s="7"/>
      <c r="H143" s="7"/>
    </row>
    <row r="144" spans="1:8">
      <c r="A144" s="31" t="s">
        <v>0</v>
      </c>
      <c r="B144" s="31"/>
      <c r="C144" s="31"/>
      <c r="D144" s="31"/>
      <c r="E144" s="31"/>
      <c r="F144" s="6">
        <f>G144+H144</f>
        <v>0</v>
      </c>
      <c r="G144" s="18">
        <f>SUM(G141:G143)</f>
        <v>0</v>
      </c>
      <c r="H144" s="18">
        <f>SUM(H141:H143)</f>
        <v>0</v>
      </c>
    </row>
    <row r="145" spans="1:8" ht="15.75" customHeight="1">
      <c r="A145" s="36" t="s">
        <v>24</v>
      </c>
      <c r="B145" s="37"/>
      <c r="C145" s="37"/>
      <c r="D145" s="37"/>
      <c r="E145" s="37"/>
      <c r="F145" s="37"/>
      <c r="G145" s="37"/>
      <c r="H145" s="41"/>
    </row>
    <row r="146" spans="1:8">
      <c r="A146" s="17"/>
      <c r="B146" s="17" t="s">
        <v>3</v>
      </c>
      <c r="C146" s="17"/>
      <c r="D146" s="17"/>
      <c r="E146" s="17"/>
      <c r="F146" s="6">
        <f>G146+H146</f>
        <v>0</v>
      </c>
      <c r="G146" s="6"/>
      <c r="H146" s="6"/>
    </row>
    <row r="147" spans="1:8">
      <c r="A147" s="17"/>
      <c r="B147" s="17" t="s">
        <v>3</v>
      </c>
      <c r="C147" s="17"/>
      <c r="D147" s="17"/>
      <c r="E147" s="17"/>
      <c r="F147" s="6">
        <f>G147+H147</f>
        <v>0</v>
      </c>
      <c r="G147" s="7"/>
      <c r="H147" s="7"/>
    </row>
    <row r="148" spans="1:8">
      <c r="A148" s="17"/>
      <c r="B148" s="17" t="s">
        <v>3</v>
      </c>
      <c r="C148" s="17"/>
      <c r="D148" s="17"/>
      <c r="E148" s="17"/>
      <c r="F148" s="6">
        <f>G148+H148</f>
        <v>0</v>
      </c>
      <c r="G148" s="7"/>
      <c r="H148" s="7"/>
    </row>
    <row r="149" spans="1:8">
      <c r="A149" s="31" t="s">
        <v>0</v>
      </c>
      <c r="B149" s="31"/>
      <c r="C149" s="31"/>
      <c r="D149" s="31"/>
      <c r="E149" s="31"/>
      <c r="F149" s="6">
        <f>G149+H149</f>
        <v>0</v>
      </c>
      <c r="G149" s="18">
        <f>SUM(G146:G148)</f>
        <v>0</v>
      </c>
      <c r="H149" s="18">
        <f>SUM(H146:H148)</f>
        <v>0</v>
      </c>
    </row>
    <row r="150" spans="1:8" ht="15.75" customHeight="1">
      <c r="A150" s="36" t="s">
        <v>25</v>
      </c>
      <c r="B150" s="37"/>
      <c r="C150" s="37"/>
      <c r="D150" s="37"/>
      <c r="E150" s="37"/>
      <c r="F150" s="37"/>
      <c r="G150" s="37"/>
      <c r="H150" s="41"/>
    </row>
    <row r="151" spans="1:8" ht="110.25">
      <c r="A151" s="5" t="s">
        <v>121</v>
      </c>
      <c r="B151" s="17" t="s">
        <v>122</v>
      </c>
      <c r="C151" s="17" t="s">
        <v>123</v>
      </c>
      <c r="D151" s="17" t="s">
        <v>124</v>
      </c>
      <c r="E151" s="17" t="s">
        <v>125</v>
      </c>
      <c r="F151" s="6">
        <f>G151+H151</f>
        <v>243.4</v>
      </c>
      <c r="G151" s="6">
        <v>0</v>
      </c>
      <c r="H151" s="6">
        <v>243.4</v>
      </c>
    </row>
    <row r="152" spans="1:8">
      <c r="A152" s="31" t="s">
        <v>0</v>
      </c>
      <c r="B152" s="31"/>
      <c r="C152" s="31"/>
      <c r="D152" s="31"/>
      <c r="E152" s="31"/>
      <c r="F152" s="6">
        <f>G152+H152</f>
        <v>243.4</v>
      </c>
      <c r="G152" s="18">
        <f>SUM(G151:G151)</f>
        <v>0</v>
      </c>
      <c r="H152" s="18">
        <f>SUM(H151:H151)</f>
        <v>243.4</v>
      </c>
    </row>
    <row r="153" spans="1:8" ht="15.75" customHeight="1">
      <c r="A153" s="36" t="s">
        <v>61</v>
      </c>
      <c r="B153" s="37"/>
      <c r="C153" s="37"/>
      <c r="D153" s="37"/>
      <c r="E153" s="37"/>
      <c r="F153" s="37"/>
      <c r="G153" s="37"/>
      <c r="H153" s="41"/>
    </row>
    <row r="154" spans="1:8">
      <c r="A154" s="5"/>
      <c r="B154" s="17" t="s">
        <v>3</v>
      </c>
      <c r="C154" s="17"/>
      <c r="D154" s="17"/>
      <c r="E154" s="17"/>
      <c r="F154" s="6">
        <f>G154+H154</f>
        <v>0</v>
      </c>
      <c r="G154" s="6"/>
      <c r="H154" s="6"/>
    </row>
    <row r="155" spans="1:8">
      <c r="A155" s="5"/>
      <c r="B155" s="17" t="s">
        <v>3</v>
      </c>
      <c r="C155" s="17"/>
      <c r="D155" s="17"/>
      <c r="E155" s="17"/>
      <c r="F155" s="6">
        <f>G155+H155</f>
        <v>0</v>
      </c>
      <c r="G155" s="7"/>
      <c r="H155" s="7"/>
    </row>
    <row r="156" spans="1:8">
      <c r="A156" s="5"/>
      <c r="B156" s="17" t="s">
        <v>3</v>
      </c>
      <c r="C156" s="17"/>
      <c r="D156" s="17"/>
      <c r="E156" s="17"/>
      <c r="F156" s="6">
        <f>G156+H156</f>
        <v>0</v>
      </c>
      <c r="G156" s="7"/>
      <c r="H156" s="7"/>
    </row>
    <row r="157" spans="1:8">
      <c r="A157" s="31" t="s">
        <v>0</v>
      </c>
      <c r="B157" s="31"/>
      <c r="C157" s="31"/>
      <c r="D157" s="31"/>
      <c r="E157" s="31"/>
      <c r="F157" s="6">
        <f>G157+H157</f>
        <v>0</v>
      </c>
      <c r="G157" s="18">
        <f>SUM(G154:G156)</f>
        <v>0</v>
      </c>
      <c r="H157" s="18">
        <f>SUM(H154:H156)</f>
        <v>0</v>
      </c>
    </row>
    <row r="158" spans="1:8" ht="15.75" customHeight="1">
      <c r="A158" s="36" t="s">
        <v>26</v>
      </c>
      <c r="B158" s="37"/>
      <c r="C158" s="37"/>
      <c r="D158" s="37"/>
      <c r="E158" s="37"/>
      <c r="F158" s="37"/>
      <c r="G158" s="37"/>
      <c r="H158" s="41"/>
    </row>
    <row r="159" spans="1:8">
      <c r="A159" s="5"/>
      <c r="B159" s="17" t="s">
        <v>3</v>
      </c>
      <c r="C159" s="17"/>
      <c r="D159" s="17"/>
      <c r="E159" s="17"/>
      <c r="F159" s="6">
        <f>G159+H159</f>
        <v>0</v>
      </c>
      <c r="G159" s="6"/>
      <c r="H159" s="6"/>
    </row>
    <row r="160" spans="1:8">
      <c r="A160" s="5"/>
      <c r="B160" s="17" t="s">
        <v>3</v>
      </c>
      <c r="C160" s="17"/>
      <c r="D160" s="17"/>
      <c r="E160" s="17"/>
      <c r="F160" s="6">
        <f>G160+H160</f>
        <v>0</v>
      </c>
      <c r="G160" s="7"/>
      <c r="H160" s="7"/>
    </row>
    <row r="161" spans="1:8">
      <c r="A161" s="5"/>
      <c r="B161" s="17" t="s">
        <v>3</v>
      </c>
      <c r="C161" s="17"/>
      <c r="D161" s="17"/>
      <c r="E161" s="17"/>
      <c r="F161" s="6">
        <f>G161+H161</f>
        <v>0</v>
      </c>
      <c r="G161" s="7"/>
      <c r="H161" s="7"/>
    </row>
    <row r="162" spans="1:8">
      <c r="A162" s="31" t="s">
        <v>0</v>
      </c>
      <c r="B162" s="31"/>
      <c r="C162" s="31"/>
      <c r="D162" s="31"/>
      <c r="E162" s="31"/>
      <c r="F162" s="6">
        <f>G162+H162</f>
        <v>0</v>
      </c>
      <c r="G162" s="18">
        <f>SUM(G159:G161)</f>
        <v>0</v>
      </c>
      <c r="H162" s="18">
        <f>SUM(H159:H161)</f>
        <v>0</v>
      </c>
    </row>
    <row r="163" spans="1:8" ht="15.75" customHeight="1">
      <c r="A163" s="36" t="s">
        <v>27</v>
      </c>
      <c r="B163" s="37"/>
      <c r="C163" s="37"/>
      <c r="D163" s="37"/>
      <c r="E163" s="37"/>
      <c r="F163" s="37"/>
      <c r="G163" s="37"/>
      <c r="H163" s="41"/>
    </row>
    <row r="164" spans="1:8">
      <c r="A164" s="5"/>
      <c r="B164" s="17" t="s">
        <v>3</v>
      </c>
      <c r="C164" s="17"/>
      <c r="D164" s="17"/>
      <c r="E164" s="17"/>
      <c r="F164" s="6">
        <f>G164+H164</f>
        <v>0</v>
      </c>
      <c r="G164" s="6"/>
      <c r="H164" s="6"/>
    </row>
    <row r="165" spans="1:8">
      <c r="A165" s="5"/>
      <c r="B165" s="17" t="s">
        <v>3</v>
      </c>
      <c r="C165" s="17"/>
      <c r="D165" s="17"/>
      <c r="E165" s="17"/>
      <c r="F165" s="6">
        <f>G165+H165</f>
        <v>0</v>
      </c>
      <c r="G165" s="7"/>
      <c r="H165" s="7"/>
    </row>
    <row r="166" spans="1:8">
      <c r="A166" s="5"/>
      <c r="B166" s="17" t="s">
        <v>3</v>
      </c>
      <c r="C166" s="17"/>
      <c r="D166" s="17"/>
      <c r="E166" s="17"/>
      <c r="F166" s="6">
        <f>G166+H166</f>
        <v>0</v>
      </c>
      <c r="G166" s="7"/>
      <c r="H166" s="7"/>
    </row>
    <row r="167" spans="1:8">
      <c r="A167" s="31" t="s">
        <v>0</v>
      </c>
      <c r="B167" s="31"/>
      <c r="C167" s="31"/>
      <c r="D167" s="31"/>
      <c r="E167" s="31"/>
      <c r="F167" s="6">
        <f>G167+H167</f>
        <v>0</v>
      </c>
      <c r="G167" s="18">
        <f>SUM(G159:G161)</f>
        <v>0</v>
      </c>
      <c r="H167" s="18">
        <f>SUM(H159:H161)</f>
        <v>0</v>
      </c>
    </row>
    <row r="168" spans="1:8">
      <c r="A168" s="29" t="s">
        <v>36</v>
      </c>
      <c r="B168" s="29"/>
      <c r="C168" s="29"/>
      <c r="D168" s="29"/>
      <c r="E168" s="29"/>
      <c r="F168" s="8">
        <f>F144+F149+F152+F157+F162+F167</f>
        <v>243.4</v>
      </c>
      <c r="G168" s="8">
        <f>G144+G149+G152+G157+G162+G167</f>
        <v>0</v>
      </c>
      <c r="H168" s="8">
        <f>H144+H149+H152+H157+H162+H167</f>
        <v>243.4</v>
      </c>
    </row>
    <row r="169" spans="1:8">
      <c r="A169" s="29" t="s">
        <v>28</v>
      </c>
      <c r="B169" s="29"/>
      <c r="C169" s="29"/>
      <c r="D169" s="29"/>
      <c r="E169" s="29"/>
      <c r="F169" s="8">
        <f>F38+F55+F72+F87+F104+F121+F138+F168</f>
        <v>607.6</v>
      </c>
      <c r="G169" s="8">
        <f>G38+G55+G72+G87+G104+G121+G138+G168</f>
        <v>339.1</v>
      </c>
      <c r="H169" s="8">
        <f>H38+H55+H72+H87+H104+H121+H138+H168</f>
        <v>268.5</v>
      </c>
    </row>
  </sheetData>
  <mergeCells count="80">
    <mergeCell ref="C14:D14"/>
    <mergeCell ref="A49:E49"/>
    <mergeCell ref="A44:E44"/>
    <mergeCell ref="F16:H16"/>
    <mergeCell ref="A33:H33"/>
    <mergeCell ref="A27:E27"/>
    <mergeCell ref="A45:H45"/>
    <mergeCell ref="A40:H40"/>
    <mergeCell ref="A39:H39"/>
    <mergeCell ref="A38:E38"/>
    <mergeCell ref="G5:H5"/>
    <mergeCell ref="A158:H158"/>
    <mergeCell ref="A167:E167"/>
    <mergeCell ref="A163:H163"/>
    <mergeCell ref="A162:E162"/>
    <mergeCell ref="A140:H140"/>
    <mergeCell ref="A144:E144"/>
    <mergeCell ref="A145:H145"/>
    <mergeCell ref="A132:E132"/>
    <mergeCell ref="A133:H133"/>
    <mergeCell ref="A13:H13"/>
    <mergeCell ref="A56:H56"/>
    <mergeCell ref="A57:H57"/>
    <mergeCell ref="A61:E61"/>
    <mergeCell ref="A18:H18"/>
    <mergeCell ref="A19:H19"/>
    <mergeCell ref="A16:A17"/>
    <mergeCell ref="E16:E17"/>
    <mergeCell ref="C16:C17"/>
    <mergeCell ref="D16:D17"/>
    <mergeCell ref="A169:E169"/>
    <mergeCell ref="A149:E149"/>
    <mergeCell ref="A150:H150"/>
    <mergeCell ref="A152:E152"/>
    <mergeCell ref="A168:E168"/>
    <mergeCell ref="A153:H153"/>
    <mergeCell ref="A157:E157"/>
    <mergeCell ref="A28:H28"/>
    <mergeCell ref="A72:E72"/>
    <mergeCell ref="A67:H67"/>
    <mergeCell ref="A50:H50"/>
    <mergeCell ref="A32:E32"/>
    <mergeCell ref="A37:E37"/>
    <mergeCell ref="A71:E71"/>
    <mergeCell ref="A89:H89"/>
    <mergeCell ref="A82:H82"/>
    <mergeCell ref="A99:H99"/>
    <mergeCell ref="A104:E104"/>
    <mergeCell ref="A55:E55"/>
    <mergeCell ref="A54:E54"/>
    <mergeCell ref="A86:E86"/>
    <mergeCell ref="A98:E98"/>
    <mergeCell ref="A93:E93"/>
    <mergeCell ref="A87:E87"/>
    <mergeCell ref="B16:B17"/>
    <mergeCell ref="A127:E127"/>
    <mergeCell ref="A66:E66"/>
    <mergeCell ref="A78:E78"/>
    <mergeCell ref="A62:H62"/>
    <mergeCell ref="A88:H88"/>
    <mergeCell ref="A73:H73"/>
    <mergeCell ref="A74:H74"/>
    <mergeCell ref="A139:H139"/>
    <mergeCell ref="A128:H128"/>
    <mergeCell ref="A106:H106"/>
    <mergeCell ref="A105:H105"/>
    <mergeCell ref="A111:H111"/>
    <mergeCell ref="A110:E110"/>
    <mergeCell ref="A121:E121"/>
    <mergeCell ref="A122:H122"/>
    <mergeCell ref="A138:E138"/>
    <mergeCell ref="A137:E137"/>
    <mergeCell ref="A116:H116"/>
    <mergeCell ref="A120:E120"/>
    <mergeCell ref="A103:E103"/>
    <mergeCell ref="A79:H79"/>
    <mergeCell ref="A123:H123"/>
    <mergeCell ref="A115:E115"/>
    <mergeCell ref="A81:E81"/>
    <mergeCell ref="A94:H94"/>
  </mergeCells>
  <phoneticPr fontId="3" type="noConversion"/>
  <pageMargins left="0.34" right="0.15748031496062992" top="0.62" bottom="0.32" header="0.15748031496062992" footer="0.15748031496062992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 Доходы Расходы Дефицит, Кт</vt:lpstr>
      <vt:lpstr>2. Прогр. оптимизации расходов</vt:lpstr>
      <vt:lpstr>'1. Доходы Расходы Дефицит, Кт'!Заголовки_для_печати</vt:lpstr>
      <vt:lpstr>'2. Прогр. оптимизации расходов'!Заголовки_для_печати</vt:lpstr>
      <vt:lpstr>'1. Доходы Расходы Дефицит, Кт'!Область_печати</vt:lpstr>
      <vt:lpstr>'2. Прогр. оптимизации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2019-03-13T05:54:10Z</cp:lastPrinted>
  <dcterms:created xsi:type="dcterms:W3CDTF">2006-09-28T05:33:49Z</dcterms:created>
  <dcterms:modified xsi:type="dcterms:W3CDTF">2019-04-01T07:50:57Z</dcterms:modified>
</cp:coreProperties>
</file>